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91" firstSheet="0" activeTab="0"/>
  </bookViews>
  <sheets>
    <sheet name="Taotluse vorm" sheetId="1" state="visible" r:id="rId2"/>
    <sheet name="Eelarvevorm" sheetId="2" state="visible" r:id="rId3"/>
  </sheets>
  <calcPr iterateCount="100" refMode="A1" iterate="false" iterateDelta="0.0001"/>
</workbook>
</file>

<file path=xl/sharedStrings.xml><?xml version="1.0" encoding="utf-8"?>
<sst xmlns="http://schemas.openxmlformats.org/spreadsheetml/2006/main" count="130" uniqueCount="115">
  <si>
    <t> PROJEKTITOETUSE TAOTLUS	</t>
  </si>
  <si>
    <t>PÄÄSTEAMETI PROJEKTIKONKURSS MITTETULUNDUSÜHENDUSTELE </t>
  </si>
  <si>
    <t>Projekti nimetus</t>
  </si>
  <si>
    <t>Raplamaa Pritsuspordi Meistrivõistlused 2024</t>
  </si>
  <si>
    <t>Taotleja organisatsiooni juriidiline nimetus</t>
  </si>
  <si>
    <t>Kehtna Päästekomando</t>
  </si>
  <si>
    <t>Registrikood</t>
  </si>
  <si>
    <t>Käibemaksukohuslane</t>
  </si>
  <si>
    <t>Ei</t>
  </si>
  <si>
    <t>Pangakonto number</t>
  </si>
  <si>
    <t>EE781010802000064001(Kehtna vallavalitsus)</t>
  </si>
  <si>
    <t>Organisatsiooni juriidiline aadress</t>
  </si>
  <si>
    <t>Staadioni 13a Kehtna</t>
  </si>
  <si>
    <t>Organisatsiooni kontaktandmed</t>
  </si>
  <si>
    <t>pritsumaja@kehtna.ee</t>
  </si>
  <si>
    <t>Projektijuhi nimi ja kontaktandmed</t>
  </si>
  <si>
    <t>Eno Hermann</t>
  </si>
  <si>
    <t>53339615, enohermann1@gmail.com</t>
  </si>
  <si>
    <t> PROJEKTI LÜHIKOKKUVÕTE (eesmärk,  olulisemad tegevused,  sihtgrupp ja tulemused,  mida projektiga saavutatakse)</t>
  </si>
  <si>
    <t>Selgitada välja maakonna parimad tuletõrjesportlased autopumbaga lahinghargnemisel. Päästjate kutsemeisterlikkuse parendamine. Tutvustada kogukondadele tuletõrjesporti ja päästevõrgustikku. Eraldi arvestus noortele, naistele ja meestele</t>
  </si>
  <si>
    <t>Projekti läbiviimise koht </t>
  </si>
  <si>
    <t>Kehtna tuletõrjestaadion</t>
  </si>
  <si>
    <t> Projekti kogumaksumus (EUR)</t>
  </si>
  <si>
    <t>Päästeametilt taotletav summa (EUR)</t>
  </si>
  <si>
    <t>Omaosalus</t>
  </si>
  <si>
    <t>I PROJEKTI SISULINE PÕHJENDUS </t>
  </si>
  <si>
    <t>a) Üldine eesmärk ja alaeesmärgid </t>
  </si>
  <si>
    <t>Selgitada välja Raplamaa parimad tuletõrjesportlased. Populariseerida tuletõrjesporti. Tutvustada elanikkonnale päästevaldkonna tegemisi. Leida järelkasvu vabatahtlikele ja kutselistele päästjatele. Jätkata tuletõrjespordi traditsioone</t>
  </si>
  <si>
    <t>b) Probleemianalüüs ja vajalikkuse  põhjendus</t>
  </si>
  <si>
    <t>Tõsta elanikkonna teadlikust tuletõrjespordi alal ning seeläbi parandada ohuteadlikkust. Kaasata kutselisi ja vabatahtlikke päästjaid ning noori, et luua ühtne ja tugev päästevõrgustik, mis muudab elukeskonna ohutumaks. Pakkuda kogukondades võimalust siduda end vabatahtliku päästeüksusega läbi tuletõrjespordi. Saada osa sportlikest eluviisidest ning jätkata pikaajalisi traditsioone tuletõrjevõistluste läbiviimisel ja osalemisel.</t>
  </si>
  <si>
    <t>c) Sihtgrupp</t>
  </si>
  <si>
    <t>Noored, naised ja mehed</t>
  </si>
  <si>
    <t>II PROJEKTI TEGEVUSED JA AJAKAVA </t>
  </si>
  <si>
    <t>Projekti tegevused kuude kaupa</t>
  </si>
  <si>
    <t>Tegevuskuud alates projekti algusest</t>
  </si>
  <si>
    <t>Jaan</t>
  </si>
  <si>
    <t>Veeb</t>
  </si>
  <si>
    <t>Märts</t>
  </si>
  <si>
    <t>Aprill</t>
  </si>
  <si>
    <t>Mai</t>
  </si>
  <si>
    <t>Juuni</t>
  </si>
  <si>
    <t>Juuli</t>
  </si>
  <si>
    <t>August</t>
  </si>
  <si>
    <t>Sept</t>
  </si>
  <si>
    <t>Okt</t>
  </si>
  <si>
    <t>Nov</t>
  </si>
  <si>
    <t>Dets</t>
  </si>
  <si>
    <t>Vastutaja, läbiviija</t>
  </si>
  <si>
    <t>Võistlusjuhendi koostamine ja levitamine</t>
  </si>
  <si>
    <t>x</t>
  </si>
  <si>
    <t>Maakonna pealikud</t>
  </si>
  <si>
    <t>Treeningud komandodes</t>
  </si>
  <si>
    <t>Komandopealikud</t>
  </si>
  <si>
    <t>Tuletõrjevõistluste etapid</t>
  </si>
  <si>
    <t>Võistluste korraldaja</t>
  </si>
  <si>
    <t>Meistrivõistluste korraldamine</t>
  </si>
  <si>
    <t>Projektijuht</t>
  </si>
  <si>
    <t>III PROJEKTIMEESKOND JA JUHTIMINE</t>
  </si>
  <si>
    <t>Isiku või organisatsiooni nimi</t>
  </si>
  <si>
    <t>Roll projektis</t>
  </si>
  <si>
    <t>Peakorraldaja, toitlustus</t>
  </si>
  <si>
    <t>Kaiu VPK</t>
  </si>
  <si>
    <t>Helitehnika, varustus</t>
  </si>
  <si>
    <t>Lokuta VPK</t>
  </si>
  <si>
    <t>Varustus ja selle transport</t>
  </si>
  <si>
    <t>MTÜ Raplamaa Tuletõrjekapital</t>
  </si>
  <si>
    <t>IV KAASFINANTSEERIJAD (sh omafinantseering)</t>
  </si>
  <si>
    <t>a)Projekti kaasfinantseerijad, ka sponsorid </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</si>
  <si>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</si>
  <si>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</si>
  <si>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</si>
  <si>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</si>
  <si>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</si>
  <si>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</si>
  <si>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</si>
  <si>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2. Kinnitan,  et taotlejal ei ole riiklike maksude võlga või maksuvõla tasumine on ajatatud.</t>
  </si>
  <si>
    <t>3. Kinnitan,  et taotleja suhtes pole algatatud likvideerimismenetlust ega kuulutatud välja pankrotti.</t>
  </si>
  <si>
    <t>4. Kinnitan,  et kui taotleja on varem saanud toetust riigieelarvelistest vahenditest või Euroopa Liidu või muudest välisvahenditest,  mis on kuulunud tagasimaksmisele,  on tagasimaksed tehtud tähtajaks ja nõutud summas</t>
  </si>
  <si>
    <t>5. Kinnitan,  et garanteerin projektitoetuse andmiseks nõutava omafinantseeringu.</t>
  </si>
  <si>
    <t>6. Kinnitan, et majandusaasta aruanne on esitatud.</t>
  </si>
  <si>
    <t>Allkirjaõigusliku isiku nimi</t>
  </si>
  <si>
    <t>Ametikoht</t>
  </si>
  <si>
    <t>Päästekomando juht</t>
  </si>
  <si>
    <t>Kuupäev</t>
  </si>
  <si>
    <t> TAOTLUSE KOHUSTUSLIKUD LISAD:</t>
  </si>
  <si>
    <t>LISA 1. Projekti eelarve (etteantud vormil)</t>
  </si>
  <si>
    <t>LISA 2. Kaasfinantseeringut (sh omafinantseering) kinnitavad garantiikirjad (etteantud vormil)</t>
  </si>
  <si>
    <t>LISA 1. PROJEKTI EELARVE</t>
  </si>
  <si>
    <t>Taotleja nimi: Kehtna Päästekomando</t>
  </si>
  <si>
    <t>EELARVE</t>
  </si>
  <si>
    <t>ühik</t>
  </si>
  <si>
    <t>ühiku kogus</t>
  </si>
  <si>
    <t>ühiku hind</t>
  </si>
  <si>
    <t>Finantseerijad</t>
  </si>
  <si>
    <t>KOKKU</t>
  </si>
  <si>
    <t>Päästeametilt taotletav toetuse summa</t>
  </si>
  <si>
    <t>Taotleja  oma - või kaasfinantseering (vähemalt 5%)</t>
  </si>
  <si>
    <t>Projekti tegevused</t>
  </si>
  <si>
    <t>Tegevuste kulud</t>
  </si>
  <si>
    <t>Helitehnika</t>
  </si>
  <si>
    <t>h</t>
  </si>
  <si>
    <t>Generaator</t>
  </si>
  <si>
    <t>Toitlustamine</t>
  </si>
  <si>
    <t>in</t>
  </si>
  <si>
    <t>Varustuse transport</t>
  </si>
  <si>
    <t>km</t>
  </si>
  <si>
    <t>Korraldustoimkonna kütus</t>
  </si>
  <si>
    <t>Välikäimla rent</t>
  </si>
  <si>
    <t>kord</t>
  </si>
  <si>
    <t>Auhinnad</t>
  </si>
  <si>
    <t>Medalid</t>
  </si>
  <si>
    <t>Karikad</t>
  </si>
  <si>
    <t>Diplomid</t>
  </si>
  <si>
    <t>sh</t>
  </si>
  <si>
    <t>Kontrollveerg</t>
  </si>
</sst>
</file>

<file path=xl/styles.xml><?xml version="1.0" encoding="utf-8"?>
<styleSheet xmlns="http://schemas.openxmlformats.org/spreadsheetml/2006/main">
  <numFmts count="4">
    <numFmt numFmtId="164" formatCode="GENERAL"/>
    <numFmt numFmtId="165" formatCode="0.00"/>
    <numFmt numFmtId="166" formatCode="D/M/YY"/>
    <numFmt numFmtId="167" formatCode="0.00%"/>
  </numFmts>
  <fonts count="21">
    <font>
      <sz val="11"/>
      <color rgb="FF000000"/>
      <name val="Calibri"/>
      <family val="2"/>
      <charset val="186"/>
    </font>
    <font>
      <sz val="10"/>
      <name val="Arial"/>
      <family val="0"/>
      <charset val="186"/>
    </font>
    <font>
      <sz val="10"/>
      <name val="Arial"/>
      <family val="0"/>
      <charset val="186"/>
    </font>
    <font>
      <sz val="10"/>
      <name val="Arial"/>
      <family val="0"/>
      <charset val="186"/>
    </font>
    <font>
      <b val="true"/>
      <sz val="12"/>
      <color rgb="FF000000"/>
      <name val="Calibri"/>
      <family val="2"/>
      <charset val="186"/>
    </font>
    <font>
      <b val="true"/>
      <sz val="10"/>
      <color rgb="FF000000"/>
      <name val="Times New Roman"/>
      <family val="1"/>
      <charset val="186"/>
    </font>
    <font>
      <sz val="10"/>
      <color rgb="FF000000"/>
      <name val="Times New Roman"/>
      <family val="1"/>
      <charset val="186"/>
    </font>
    <font>
      <b val="true"/>
      <sz val="11"/>
      <color rgb="FF000000"/>
      <name val="Calibri"/>
      <family val="2"/>
      <charset val="186"/>
    </font>
    <font>
      <sz val="11"/>
      <color rgb="FF000000"/>
      <name val="Times New Roman"/>
      <family val="1"/>
      <charset val="186"/>
    </font>
    <font>
      <sz val="10"/>
      <color rgb="FF000000"/>
      <name val="Times New Roman"/>
      <family val="1"/>
      <charset val="1"/>
    </font>
    <font>
      <sz val="12"/>
      <color rgb="FF000000"/>
      <name val="Times New Roman"/>
      <family val="1"/>
      <charset val="186"/>
    </font>
    <font>
      <b val="true"/>
      <sz val="12"/>
      <color rgb="FF000000"/>
      <name val="Times New Roman"/>
      <family val="1"/>
      <charset val="186"/>
    </font>
    <font>
      <sz val="11"/>
      <name val="Calibri"/>
      <family val="2"/>
      <charset val="186"/>
    </font>
    <font>
      <sz val="11"/>
      <color rgb="FFFF0000"/>
      <name val="Calibri"/>
      <family val="2"/>
      <charset val="186"/>
    </font>
    <font>
      <u val="single"/>
      <sz val="10"/>
      <color rgb="FF000000"/>
      <name val="Times New Roman"/>
      <family val="1"/>
      <charset val="186"/>
    </font>
    <font>
      <b val="true"/>
      <sz val="12"/>
      <color rgb="FFFF0000"/>
      <name val="Calibri"/>
      <family val="2"/>
      <charset val="186"/>
    </font>
    <font>
      <b val="true"/>
      <sz val="14"/>
      <name val="Times New Roman"/>
      <family val="1"/>
      <charset val="186"/>
    </font>
    <font>
      <b val="true"/>
      <sz val="14"/>
      <color rgb="FFFF0000"/>
      <name val="Times New Roman"/>
      <family val="1"/>
      <charset val="186"/>
    </font>
    <font>
      <b val="true"/>
      <sz val="12"/>
      <name val="Times New Roman"/>
      <family val="1"/>
      <charset val="186"/>
    </font>
    <font>
      <sz val="12"/>
      <name val="Times New Roman"/>
      <family val="1"/>
      <charset val="186"/>
    </font>
    <font>
      <i val="true"/>
      <sz val="12"/>
      <name val="Times New Roman"/>
      <family val="1"/>
      <charset val="186"/>
    </font>
  </fonts>
  <fills count="7">
    <fill>
      <patternFill patternType="none"/>
    </fill>
    <fill>
      <patternFill patternType="gray125"/>
    </fill>
    <fill>
      <patternFill patternType="solid">
        <fgColor rgb="FFBFBFBF"/>
        <bgColor rgb="FFD0CECE"/>
      </patternFill>
    </fill>
    <fill>
      <patternFill patternType="solid">
        <fgColor rgb="FFD0CECE"/>
        <bgColor rgb="FFD9D9D9"/>
      </patternFill>
    </fill>
    <fill>
      <patternFill patternType="solid">
        <fgColor rgb="FFFFFFFF"/>
        <bgColor rgb="FFFFFFCC"/>
      </patternFill>
    </fill>
    <fill>
      <patternFill patternType="solid">
        <fgColor rgb="FFD9D9D9"/>
        <bgColor rgb="FFD0CECE"/>
      </patternFill>
    </fill>
    <fill>
      <patternFill patternType="solid">
        <fgColor rgb="FF92D050"/>
        <bgColor rgb="FFBFBFBF"/>
      </patternFill>
    </fill>
  </fills>
  <borders count="32">
    <border diagonalUp="false" diagonalDown="false">
      <left/>
      <right/>
      <top/>
      <bottom/>
      <diagonal/>
    </border>
    <border diagonalUp="false" diagonalDown="false">
      <left style="medium"/>
      <right/>
      <top/>
      <bottom/>
      <diagonal/>
    </border>
    <border diagonalUp="false" diagonalDown="false">
      <left style="medium"/>
      <right style="medium"/>
      <top/>
      <bottom style="medium"/>
      <diagonal/>
    </border>
    <border diagonalUp="false" diagonalDown="false">
      <left style="medium"/>
      <right style="medium"/>
      <top style="medium"/>
      <bottom style="medium"/>
      <diagonal/>
    </border>
    <border diagonalUp="false" diagonalDown="false">
      <left style="medium"/>
      <right style="medium"/>
      <top style="medium"/>
      <bottom/>
      <diagonal/>
    </border>
    <border diagonalUp="false" diagonalDown="false">
      <left style="medium"/>
      <right style="medium"/>
      <top style="thin"/>
      <bottom style="medium"/>
      <diagonal/>
    </border>
    <border diagonalUp="false" diagonalDown="false">
      <left/>
      <right style="medium"/>
      <top/>
      <bottom style="medium"/>
      <diagonal/>
    </border>
    <border diagonalUp="false" diagonalDown="false">
      <left/>
      <right/>
      <top/>
      <bottom style="medium"/>
      <diagonal/>
    </border>
    <border diagonalUp="false" diagonalDown="false">
      <left style="medium"/>
      <right style="medium"/>
      <top style="medium"/>
      <bottom style="thin"/>
      <diagonal/>
    </border>
    <border diagonalUp="false" diagonalDown="false">
      <left style="medium"/>
      <right style="medium"/>
      <top style="thin"/>
      <bottom style="thin"/>
      <diagonal/>
    </border>
    <border diagonalUp="false" diagonalDown="false">
      <left style="medium"/>
      <right style="medium"/>
      <top style="thin"/>
      <bottom/>
      <diagonal/>
    </border>
    <border diagonalUp="false" diagonalDown="false">
      <left style="thin"/>
      <right/>
      <top style="thin"/>
      <bottom/>
      <diagonal/>
    </border>
    <border diagonalUp="false" diagonalDown="false">
      <left/>
      <right style="thin"/>
      <top style="thin"/>
      <bottom/>
      <diagonal/>
    </border>
    <border diagonalUp="false" diagonalDown="false">
      <left style="thin"/>
      <right style="thin"/>
      <top style="thin"/>
      <bottom/>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style="thin"/>
      <bottom style="thin"/>
      <diagonal/>
    </border>
    <border diagonalUp="false" diagonalDown="false">
      <left style="thin"/>
      <right style="thin"/>
      <top style="thin"/>
      <bottom style="thin"/>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medium"/>
      <right style="thin"/>
      <top style="thin"/>
      <bottom style="medium"/>
      <diagonal/>
    </border>
    <border diagonalUp="false" diagonalDown="false">
      <left style="thin"/>
      <right style="thin"/>
      <top style="medium"/>
      <bottom style="thin"/>
      <diagonal/>
    </border>
    <border diagonalUp="false" diagonalDown="false">
      <left style="thin"/>
      <right style="thin"/>
      <top/>
      <bottom style="thin"/>
      <diagonal/>
    </border>
    <border diagonalUp="false" diagonalDown="false">
      <left style="medium"/>
      <right style="medium"/>
      <top/>
      <bottom style="thin"/>
      <diagonal/>
    </border>
    <border diagonalUp="false" diagonalDown="false">
      <left/>
      <right style="thin"/>
      <top style="thin"/>
      <bottom style="thin"/>
      <diagonal/>
    </border>
    <border diagonalUp="false" diagonalDown="false">
      <left/>
      <right style="thin"/>
      <top style="medium"/>
      <bottom style="thin"/>
      <diagonal/>
    </border>
    <border diagonalUp="false" diagonalDown="false">
      <left style="medium"/>
      <right style="thin"/>
      <top style="medium"/>
      <bottom style="medium"/>
      <diagonal/>
    </border>
    <border diagonalUp="false" diagonalDown="false">
      <left/>
      <right/>
      <top style="medium"/>
      <bottom/>
      <diagonal/>
    </border>
    <border diagonalUp="false" diagonalDown="false">
      <left/>
      <right style="thin"/>
      <top style="medium"/>
      <bottom style="medium"/>
      <diagonal/>
    </border>
    <border diagonalUp="false" diagonalDown="false">
      <left style="thin"/>
      <right style="thin"/>
      <top style="medium"/>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bottom" textRotation="0" wrapText="false" indent="0" shrinkToFit="false"/>
      <protection locked="true" hidden="false"/>
    </xf>
    <xf numFmtId="164" fontId="5" fillId="2" borderId="1"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true" applyProtection="false">
      <alignment horizontal="general" vertical="center" textRotation="0" wrapText="true" indent="0" shrinkToFit="false"/>
      <protection locked="true" hidden="false"/>
    </xf>
    <xf numFmtId="164" fontId="6" fillId="0" borderId="3" xfId="0" applyFont="true" applyBorder="true" applyAlignment="true" applyProtection="false">
      <alignment horizontal="center" vertical="top" textRotation="0" wrapText="true" indent="0" shrinkToFit="false"/>
      <protection locked="true" hidden="false"/>
    </xf>
    <xf numFmtId="164" fontId="6" fillId="0" borderId="4" xfId="0" applyFont="true" applyBorder="true" applyAlignment="true" applyProtection="false">
      <alignment horizontal="general" vertical="center" textRotation="0" wrapText="true" indent="0" shrinkToFit="false"/>
      <protection locked="true" hidden="false"/>
    </xf>
    <xf numFmtId="164" fontId="6" fillId="0" borderId="5" xfId="0" applyFont="true" applyBorder="true" applyAlignment="true" applyProtection="false">
      <alignment horizontal="general" vertical="center" textRotation="0" wrapText="tru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xf numFmtId="164" fontId="0" fillId="0" borderId="3"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4" fillId="0" borderId="3" xfId="0" applyFont="true" applyBorder="true" applyAlignment="true" applyProtection="false">
      <alignment horizontal="center" vertical="bottom" textRotation="0" wrapText="true" indent="0" shrinkToFit="false"/>
      <protection locked="true" hidden="false"/>
    </xf>
    <xf numFmtId="164" fontId="5" fillId="0" borderId="3" xfId="0" applyFont="true" applyBorder="true" applyAlignment="true" applyProtection="false">
      <alignment horizontal="center" vertical="center" textRotation="0" wrapText="true" indent="0" shrinkToFit="false"/>
      <protection locked="true" hidden="false"/>
    </xf>
    <xf numFmtId="164" fontId="5" fillId="0" borderId="0" xfId="0" applyFont="true" applyBorder="true" applyAlignment="true" applyProtection="false">
      <alignment horizontal="general" vertical="center" textRotation="0" wrapText="tru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64" fontId="6" fillId="2" borderId="3" xfId="0" applyFont="true" applyBorder="true" applyAlignment="true" applyProtection="false">
      <alignment horizontal="general" vertical="center" textRotation="0" wrapText="true" indent="0" shrinkToFit="false"/>
      <protection locked="true" hidden="false"/>
    </xf>
    <xf numFmtId="165" fontId="6" fillId="0" borderId="3" xfId="0" applyFont="true" applyBorder="true" applyAlignment="true" applyProtection="false">
      <alignment horizontal="center" vertical="center" textRotation="0" wrapText="true" indent="0" shrinkToFit="false"/>
      <protection locked="true" hidden="false"/>
    </xf>
    <xf numFmtId="165" fontId="6" fillId="3" borderId="3" xfId="0" applyFont="true" applyBorder="true" applyAlignment="true" applyProtection="false">
      <alignment horizontal="center" vertical="center" textRotation="0" wrapText="true" indent="0" shrinkToFit="false"/>
      <protection locked="true" hidden="false"/>
    </xf>
    <xf numFmtId="164" fontId="0" fillId="3" borderId="3" xfId="0" applyFont="true" applyBorder="true" applyAlignment="true" applyProtection="false">
      <alignment horizontal="center" vertical="center" textRotation="0" wrapText="false" indent="0" shrinkToFit="false"/>
      <protection locked="true" hidden="false"/>
    </xf>
    <xf numFmtId="165" fontId="0" fillId="0" borderId="3" xfId="0" applyFont="fals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true" applyAlignment="true" applyProtection="false">
      <alignment horizontal="general" vertical="center" textRotation="0" wrapText="true" indent="0" shrinkToFit="false"/>
      <protection locked="true" hidden="false"/>
    </xf>
    <xf numFmtId="164" fontId="9" fillId="0" borderId="3" xfId="0" applyFont="true" applyBorder="true" applyAlignment="true" applyProtection="false">
      <alignment horizontal="center" vertical="center" textRotation="0" wrapText="true" indent="0" shrinkToFit="false"/>
      <protection locked="true" hidden="false"/>
    </xf>
    <xf numFmtId="164" fontId="9" fillId="0" borderId="3"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true" applyAlignment="true" applyProtection="false">
      <alignment horizontal="center" vertical="bottom" textRotation="0" wrapText="false" indent="0" shrinkToFit="false"/>
      <protection locked="true" hidden="false"/>
    </xf>
    <xf numFmtId="164" fontId="5" fillId="2" borderId="3" xfId="0" applyFont="true" applyBorder="true" applyAlignment="true" applyProtection="false">
      <alignment horizontal="center" vertical="center" textRotation="0" wrapText="true" indent="0" shrinkToFit="false"/>
      <protection locked="true" hidden="false"/>
    </xf>
    <xf numFmtId="164" fontId="5" fillId="2" borderId="6" xfId="0" applyFont="true" applyBorder="true" applyAlignment="true" applyProtection="false">
      <alignment horizontal="general" vertical="center" textRotation="0" wrapText="true" indent="0" shrinkToFit="false"/>
      <protection locked="true" hidden="false"/>
    </xf>
    <xf numFmtId="164" fontId="6" fillId="0" borderId="3" xfId="0" applyFont="true" applyBorder="true" applyAlignment="true" applyProtection="false">
      <alignment horizontal="general" vertical="center" textRotation="0" wrapText="true" indent="0" shrinkToFit="false"/>
      <protection locked="true" hidden="false"/>
    </xf>
    <xf numFmtId="164" fontId="5" fillId="0" borderId="3" xfId="0" applyFont="true" applyBorder="true" applyAlignment="true" applyProtection="false">
      <alignment horizontal="general" vertical="center" textRotation="0" wrapText="true" indent="0" shrinkToFit="false"/>
      <protection locked="true" hidden="false"/>
    </xf>
    <xf numFmtId="164" fontId="10" fillId="0" borderId="0" xfId="0" applyFont="true" applyBorder="true" applyAlignment="true" applyProtection="false">
      <alignment horizontal="general" vertical="center" textRotation="0" wrapText="true" indent="0" shrinkToFit="false"/>
      <protection locked="true" hidden="false"/>
    </xf>
    <xf numFmtId="164" fontId="11" fillId="0" borderId="0" xfId="0" applyFont="true" applyBorder="true" applyAlignment="true" applyProtection="false">
      <alignment horizontal="general" vertical="center" textRotation="0" wrapText="true" indent="0" shrinkToFit="false"/>
      <protection locked="true" hidden="false"/>
    </xf>
    <xf numFmtId="164" fontId="6" fillId="2" borderId="3" xfId="0" applyFont="true" applyBorder="true" applyAlignment="true" applyProtection="false">
      <alignment horizontal="justify" vertical="center" textRotation="0" wrapText="true" indent="0" shrinkToFit="false"/>
      <protection locked="true" hidden="false"/>
    </xf>
    <xf numFmtId="164" fontId="6" fillId="2" borderId="3" xfId="0" applyFont="true" applyBorder="true" applyAlignment="true" applyProtection="false">
      <alignment horizontal="center" vertical="center" textRotation="0" wrapText="true" indent="0" shrinkToFit="false"/>
      <protection locked="true" hidden="false"/>
    </xf>
    <xf numFmtId="164" fontId="6" fillId="4" borderId="2" xfId="0" applyFont="true" applyBorder="true" applyAlignment="true" applyProtection="false">
      <alignment horizontal="justify" vertical="center" textRotation="0" wrapText="true" indent="0" shrinkToFit="false"/>
      <protection locked="true" hidden="false"/>
    </xf>
    <xf numFmtId="164" fontId="6" fillId="4" borderId="3" xfId="0" applyFont="true" applyBorder="true" applyAlignment="true" applyProtection="false">
      <alignment horizontal="center" vertical="center" textRotation="0" wrapText="false" indent="0" shrinkToFit="false"/>
      <protection locked="true" hidden="false"/>
    </xf>
    <xf numFmtId="164" fontId="6" fillId="4" borderId="3" xfId="0" applyFont="true" applyBorder="true" applyAlignment="true" applyProtection="false">
      <alignment horizontal="center" vertical="center" textRotation="0" wrapText="true" indent="0" shrinkToFit="false"/>
      <protection locked="true" hidden="false"/>
    </xf>
    <xf numFmtId="164" fontId="12" fillId="0" borderId="0" xfId="0" applyFont="true" applyBorder="false" applyAlignment="false" applyProtection="false">
      <alignment horizontal="general" vertical="bottom"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5" fillId="0" borderId="2" xfId="0" applyFont="true" applyBorder="true" applyAlignment="true" applyProtection="false">
      <alignment horizontal="general" vertical="center" textRotation="0" wrapText="true" indent="0" shrinkToFit="false"/>
      <protection locked="true" hidden="false"/>
    </xf>
    <xf numFmtId="164" fontId="0" fillId="0" borderId="7" xfId="0" applyFont="true" applyBorder="tru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4" fillId="0" borderId="0" xfId="0" applyFont="true" applyBorder="true" applyAlignment="tru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left" vertical="top" textRotation="0" wrapText="true" indent="0" shrinkToFit="false"/>
      <protection locked="true" hidden="false"/>
    </xf>
    <xf numFmtId="164" fontId="0" fillId="0" borderId="0" xfId="0" applyFont="true" applyBorder="true" applyAlignment="true" applyProtection="false">
      <alignment horizontal="left"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12" fillId="0" borderId="0" xfId="0" applyFont="true" applyBorder="true" applyAlignment="true" applyProtection="false">
      <alignment horizontal="left" vertical="bottom" textRotation="0" wrapText="tru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6" fillId="2" borderId="3" xfId="0" applyFont="true" applyBorder="true" applyAlignment="true" applyProtection="false">
      <alignment horizontal="left" vertical="center" textRotation="0" wrapText="true" indent="0" shrinkToFit="false"/>
      <protection locked="true" hidden="false"/>
    </xf>
    <xf numFmtId="164" fontId="14" fillId="0" borderId="3" xfId="0" applyFont="true" applyBorder="true" applyAlignment="true" applyProtection="false">
      <alignment horizontal="center" vertical="top" textRotation="0" wrapText="true" indent="0" shrinkToFit="false"/>
      <protection locked="true" hidden="false"/>
    </xf>
    <xf numFmtId="164" fontId="6" fillId="2" borderId="2" xfId="0" applyFont="true" applyBorder="true" applyAlignment="true" applyProtection="false">
      <alignment horizontal="general" vertical="center" textRotation="0" wrapText="true" indent="0" shrinkToFit="false"/>
      <protection locked="true" hidden="false"/>
    </xf>
    <xf numFmtId="166" fontId="6" fillId="0" borderId="3"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false" applyAlignment="true" applyProtection="false">
      <alignment horizontal="left" vertical="top" textRotation="0" wrapText="false" indent="0" shrinkToFit="false"/>
      <protection locked="true" hidden="false"/>
    </xf>
    <xf numFmtId="164" fontId="13" fillId="0" borderId="0" xfId="0" applyFont="true" applyBorder="true" applyAlignment="true" applyProtection="false">
      <alignment horizontal="general" vertical="bottom" textRotation="0" wrapText="false" indent="0" shrinkToFit="false"/>
      <protection locked="true" hidden="false"/>
    </xf>
    <xf numFmtId="164" fontId="13" fillId="0" borderId="0" xfId="0" applyFont="true" applyBorder="true" applyAlignment="true" applyProtection="false">
      <alignment horizontal="general" vertical="bottom" textRotation="0" wrapText="true" indent="0" shrinkToFit="false"/>
      <protection locked="true" hidden="false"/>
    </xf>
    <xf numFmtId="164" fontId="16" fillId="0" borderId="7" xfId="0" applyFont="true" applyBorder="true" applyAlignment="true" applyProtection="false">
      <alignment horizontal="center" vertical="bottom" textRotation="0" wrapText="true" indent="0" shrinkToFit="false"/>
      <protection locked="true" hidden="false"/>
    </xf>
    <xf numFmtId="164" fontId="17" fillId="0" borderId="8" xfId="0" applyFont="true" applyBorder="true" applyAlignment="true" applyProtection="false">
      <alignment horizontal="general" vertical="top" textRotation="0" wrapText="true" indent="0" shrinkToFit="false"/>
      <protection locked="true" hidden="false"/>
    </xf>
    <xf numFmtId="164" fontId="17" fillId="0" borderId="9" xfId="0" applyFont="true" applyBorder="true" applyAlignment="true" applyProtection="false">
      <alignment horizontal="general" vertical="bottom" textRotation="0" wrapText="true" indent="0" shrinkToFit="false"/>
      <protection locked="true" hidden="false"/>
    </xf>
    <xf numFmtId="164" fontId="17" fillId="0" borderId="10" xfId="0" applyFont="true" applyBorder="true" applyAlignment="true" applyProtection="false">
      <alignment horizontal="general" vertical="bottom" textRotation="0" wrapText="true" indent="0" shrinkToFit="false"/>
      <protection locked="true" hidden="false"/>
    </xf>
    <xf numFmtId="164" fontId="18" fillId="5" borderId="11" xfId="0" applyFont="true" applyBorder="true" applyAlignment="true" applyProtection="false">
      <alignment horizontal="center" vertical="center" textRotation="0" wrapText="true" indent="0" shrinkToFit="false"/>
      <protection locked="true" hidden="false"/>
    </xf>
    <xf numFmtId="164" fontId="18" fillId="5" borderId="12" xfId="0" applyFont="true" applyBorder="true" applyAlignment="true" applyProtection="false">
      <alignment horizontal="general" vertical="center" textRotation="0" wrapText="true" indent="0" shrinkToFit="false"/>
      <protection locked="true" hidden="false"/>
    </xf>
    <xf numFmtId="164" fontId="18" fillId="5" borderId="13" xfId="0" applyFont="true" applyBorder="true" applyAlignment="true" applyProtection="false">
      <alignment horizontal="center" vertical="center" textRotation="0" wrapText="true" indent="0" shrinkToFit="false"/>
      <protection locked="true" hidden="false"/>
    </xf>
    <xf numFmtId="164" fontId="18" fillId="5" borderId="14" xfId="0" applyFont="true" applyBorder="true" applyAlignment="true" applyProtection="false">
      <alignment horizontal="center" vertical="center" textRotation="0" wrapText="true" indent="0" shrinkToFit="false"/>
      <protection locked="true" hidden="false"/>
    </xf>
    <xf numFmtId="164" fontId="18" fillId="5" borderId="15" xfId="0" applyFont="true" applyBorder="true" applyAlignment="true" applyProtection="false">
      <alignment horizontal="center" vertical="center" textRotation="0" wrapText="true" indent="0" shrinkToFit="false"/>
      <protection locked="true" hidden="false"/>
    </xf>
    <xf numFmtId="164" fontId="18" fillId="5" borderId="16" xfId="0" applyFont="true" applyBorder="true" applyAlignment="true" applyProtection="false">
      <alignment horizontal="center" vertical="center" textRotation="0" wrapText="true" indent="0" shrinkToFit="false"/>
      <protection locked="true" hidden="false"/>
    </xf>
    <xf numFmtId="164" fontId="18" fillId="5" borderId="17" xfId="0" applyFont="true" applyBorder="true" applyAlignment="true" applyProtection="false">
      <alignment horizontal="center" vertical="center" textRotation="0" wrapText="true" indent="0" shrinkToFit="false"/>
      <protection locked="true" hidden="false"/>
    </xf>
    <xf numFmtId="164" fontId="18" fillId="5" borderId="18" xfId="0" applyFont="true" applyBorder="true" applyAlignment="true" applyProtection="false">
      <alignment horizontal="center" vertical="center" textRotation="0" wrapText="true" indent="0" shrinkToFit="false"/>
      <protection locked="true" hidden="false"/>
    </xf>
    <xf numFmtId="164" fontId="18" fillId="5" borderId="19" xfId="0" applyFont="true" applyBorder="true" applyAlignment="true" applyProtection="false">
      <alignment horizontal="general" vertical="center" textRotation="0" wrapText="true" indent="0" shrinkToFit="false"/>
      <protection locked="true" hidden="false"/>
    </xf>
    <xf numFmtId="164" fontId="18" fillId="5" borderId="18" xfId="0" applyFont="true" applyBorder="true" applyAlignment="true" applyProtection="false">
      <alignment horizontal="general" vertical="center" textRotation="0" wrapText="true" indent="0" shrinkToFit="false"/>
      <protection locked="true" hidden="false"/>
    </xf>
    <xf numFmtId="164" fontId="18" fillId="5" borderId="20" xfId="0" applyFont="true" applyBorder="true" applyAlignment="true" applyProtection="false">
      <alignment horizontal="general" vertical="center" textRotation="0" wrapText="true" indent="0" shrinkToFit="false"/>
      <protection locked="true" hidden="false"/>
    </xf>
    <xf numFmtId="164" fontId="18" fillId="5" borderId="21" xfId="0" applyFont="true" applyBorder="true" applyAlignment="true" applyProtection="false">
      <alignment horizontal="general" vertical="center" textRotation="0" wrapText="true" indent="0" shrinkToFit="false"/>
      <protection locked="true" hidden="false"/>
    </xf>
    <xf numFmtId="164" fontId="18" fillId="0" borderId="22" xfId="0" applyFont="true" applyBorder="true" applyAlignment="true" applyProtection="false">
      <alignment horizontal="general" vertical="top" textRotation="0" wrapText="true" indent="0" shrinkToFit="false"/>
      <protection locked="true" hidden="false"/>
    </xf>
    <xf numFmtId="164" fontId="19" fillId="4" borderId="21" xfId="0" applyFont="true" applyBorder="true" applyAlignment="true" applyProtection="false">
      <alignment horizontal="left" vertical="top" textRotation="0" wrapText="true" indent="0" shrinkToFit="false"/>
      <protection locked="true" hidden="false"/>
    </xf>
    <xf numFmtId="164" fontId="19" fillId="5" borderId="23" xfId="0" applyFont="true" applyBorder="true" applyAlignment="true" applyProtection="false">
      <alignment horizontal="center" vertical="top" textRotation="0" wrapText="true" indent="0" shrinkToFit="false"/>
      <protection locked="true" hidden="false"/>
    </xf>
    <xf numFmtId="165" fontId="19" fillId="4" borderId="24" xfId="0" applyFont="true" applyBorder="true" applyAlignment="true" applyProtection="false">
      <alignment horizontal="center" vertical="center" textRotation="0" wrapText="true" indent="0" shrinkToFit="false"/>
      <protection locked="true" hidden="false"/>
    </xf>
    <xf numFmtId="165" fontId="18" fillId="4" borderId="25" xfId="0" applyFont="true" applyBorder="true" applyAlignment="true" applyProtection="false">
      <alignment horizontal="center" vertical="center" textRotation="0" wrapText="true" indent="0" shrinkToFit="false"/>
      <protection locked="true" hidden="false"/>
    </xf>
    <xf numFmtId="164" fontId="19" fillId="0" borderId="26" xfId="0" applyFont="true" applyBorder="true" applyAlignment="true" applyProtection="false">
      <alignment horizontal="left" vertical="top" textRotation="0" wrapText="true" indent="0" shrinkToFit="false"/>
      <protection locked="true" hidden="false"/>
    </xf>
    <xf numFmtId="164" fontId="19" fillId="5" borderId="17" xfId="0" applyFont="true" applyBorder="true" applyAlignment="true" applyProtection="false">
      <alignment horizontal="center" vertical="top" textRotation="0" wrapText="true" indent="0" shrinkToFit="false"/>
      <protection locked="true" hidden="false"/>
    </xf>
    <xf numFmtId="165" fontId="19" fillId="0" borderId="17" xfId="0" applyFont="true" applyBorder="true" applyAlignment="true" applyProtection="false">
      <alignment horizontal="center" vertical="center" textRotation="0" wrapText="true" indent="0" shrinkToFit="false"/>
      <protection locked="true" hidden="false"/>
    </xf>
    <xf numFmtId="165" fontId="18" fillId="4" borderId="8" xfId="0" applyFont="true" applyBorder="true" applyAlignment="true" applyProtection="false">
      <alignment horizontal="center" vertical="center" textRotation="0" wrapText="true" indent="0" shrinkToFit="false"/>
      <protection locked="true" hidden="false"/>
    </xf>
    <xf numFmtId="164" fontId="19" fillId="0" borderId="21" xfId="0" applyFont="true" applyBorder="true" applyAlignment="true" applyProtection="false">
      <alignment horizontal="left" vertical="top" textRotation="0" wrapText="true" indent="0" shrinkToFit="false"/>
      <protection locked="true" hidden="false"/>
    </xf>
    <xf numFmtId="164" fontId="19" fillId="4" borderId="26" xfId="0" applyFont="true" applyBorder="true" applyAlignment="true" applyProtection="false">
      <alignment horizontal="left" vertical="top" textRotation="0" wrapText="true" indent="0" shrinkToFit="false"/>
      <protection locked="true" hidden="false"/>
    </xf>
    <xf numFmtId="165" fontId="19" fillId="4" borderId="17" xfId="0" applyFont="true" applyBorder="true" applyAlignment="true" applyProtection="false">
      <alignment horizontal="center" vertical="center" textRotation="0" wrapText="true" indent="0" shrinkToFit="false"/>
      <protection locked="true" hidden="false"/>
    </xf>
    <xf numFmtId="164" fontId="19" fillId="5" borderId="26" xfId="0" applyFont="true" applyBorder="true" applyAlignment="true" applyProtection="false">
      <alignment horizontal="center" vertical="top" textRotation="0" wrapText="true" indent="0" shrinkToFit="false"/>
      <protection locked="true" hidden="false"/>
    </xf>
    <xf numFmtId="164" fontId="19" fillId="0" borderId="14" xfId="0" applyFont="true" applyBorder="true" applyAlignment="true" applyProtection="false">
      <alignment horizontal="left" vertical="top" textRotation="0" wrapText="true" indent="0" shrinkToFit="false"/>
      <protection locked="true" hidden="false"/>
    </xf>
    <xf numFmtId="164" fontId="19" fillId="5" borderId="14" xfId="0" applyFont="true" applyBorder="true" applyAlignment="true" applyProtection="false">
      <alignment horizontal="center" vertical="top" textRotation="0" wrapText="true" indent="0" shrinkToFit="false"/>
      <protection locked="true" hidden="false"/>
    </xf>
    <xf numFmtId="165" fontId="19" fillId="0" borderId="15" xfId="0" applyFont="true" applyBorder="true" applyAlignment="true" applyProtection="false">
      <alignment horizontal="center" vertical="center" textRotation="0" wrapText="true" indent="0" shrinkToFit="false"/>
      <protection locked="true" hidden="false"/>
    </xf>
    <xf numFmtId="164" fontId="19" fillId="0" borderId="27" xfId="0" applyFont="true" applyBorder="true" applyAlignment="true" applyProtection="false">
      <alignment horizontal="left" vertical="top" textRotation="0" wrapText="true" indent="0" shrinkToFit="false"/>
      <protection locked="true" hidden="false"/>
    </xf>
    <xf numFmtId="164" fontId="19" fillId="5" borderId="27" xfId="0" applyFont="true" applyBorder="true" applyAlignment="true" applyProtection="false">
      <alignment horizontal="center" vertical="top" textRotation="0" wrapText="true" indent="0" shrinkToFit="false"/>
      <protection locked="true" hidden="false"/>
    </xf>
    <xf numFmtId="165" fontId="19" fillId="0" borderId="23" xfId="0" applyFont="true" applyBorder="true" applyAlignment="true" applyProtection="false">
      <alignment horizontal="general" vertical="top" textRotation="0" wrapText="true" indent="0" shrinkToFit="false"/>
      <protection locked="true" hidden="false"/>
    </xf>
    <xf numFmtId="165" fontId="19" fillId="0" borderId="23" xfId="0" applyFont="true" applyBorder="true" applyAlignment="false" applyProtection="false">
      <alignment horizontal="general" vertical="bottom" textRotation="0" wrapText="false" indent="0" shrinkToFit="false"/>
      <protection locked="true" hidden="false"/>
    </xf>
    <xf numFmtId="165" fontId="19" fillId="0" borderId="17" xfId="0" applyFont="true" applyBorder="true" applyAlignment="true" applyProtection="false">
      <alignment horizontal="general" vertical="top" textRotation="0" wrapText="true" indent="0" shrinkToFit="false"/>
      <protection locked="true" hidden="false"/>
    </xf>
    <xf numFmtId="165" fontId="19" fillId="0" borderId="15" xfId="0" applyFont="true" applyBorder="true" applyAlignment="true" applyProtection="false">
      <alignment horizontal="general" vertical="top" textRotation="0" wrapText="true" indent="0" shrinkToFit="false"/>
      <protection locked="true" hidden="false"/>
    </xf>
    <xf numFmtId="164" fontId="18" fillId="0" borderId="28" xfId="0" applyFont="true" applyBorder="true" applyAlignment="true" applyProtection="false">
      <alignment horizontal="general" vertical="top" textRotation="0" wrapText="true" indent="0" shrinkToFit="false"/>
      <protection locked="true" hidden="false"/>
    </xf>
    <xf numFmtId="164" fontId="19" fillId="0" borderId="19" xfId="0" applyFont="true" applyBorder="true" applyAlignment="true" applyProtection="false">
      <alignment horizontal="left" vertical="top" textRotation="0" wrapText="true" indent="0" shrinkToFit="false"/>
      <protection locked="true" hidden="false"/>
    </xf>
    <xf numFmtId="164" fontId="19" fillId="5" borderId="19" xfId="0" applyFont="true" applyBorder="true" applyAlignment="true" applyProtection="false">
      <alignment horizontal="center" vertical="top" textRotation="0" wrapText="true" indent="0" shrinkToFit="false"/>
      <protection locked="true" hidden="false"/>
    </xf>
    <xf numFmtId="164" fontId="19" fillId="5" borderId="21" xfId="0" applyFont="true" applyBorder="true" applyAlignment="true" applyProtection="false">
      <alignment horizontal="center" vertical="top" textRotation="0" wrapText="true" indent="0" shrinkToFit="false"/>
      <protection locked="true" hidden="false"/>
    </xf>
    <xf numFmtId="165" fontId="19" fillId="0" borderId="24" xfId="0" applyFont="true" applyBorder="true" applyAlignment="true" applyProtection="false">
      <alignment horizontal="general" vertical="top" textRotation="0" wrapText="true" indent="0" shrinkToFit="false"/>
      <protection locked="true" hidden="false"/>
    </xf>
    <xf numFmtId="165" fontId="19" fillId="0" borderId="17" xfId="0" applyFont="true" applyBorder="true" applyAlignment="false" applyProtection="false">
      <alignment horizontal="general" vertical="bottom" textRotation="0" wrapText="false" indent="0" shrinkToFit="false"/>
      <protection locked="true" hidden="false"/>
    </xf>
    <xf numFmtId="165" fontId="19" fillId="0" borderId="15" xfId="0" applyFont="true" applyBorder="true" applyAlignment="false" applyProtection="false">
      <alignment horizontal="general" vertical="bottom" textRotation="0" wrapText="false" indent="0" shrinkToFit="false"/>
      <protection locked="true" hidden="false"/>
    </xf>
    <xf numFmtId="164" fontId="18" fillId="0" borderId="29" xfId="0" applyFont="true" applyBorder="true" applyAlignment="true" applyProtection="false">
      <alignment horizontal="general" vertical="bottom" textRotation="0" wrapText="true" indent="0" shrinkToFit="false"/>
      <protection locked="true" hidden="false"/>
    </xf>
    <xf numFmtId="164" fontId="18" fillId="2" borderId="28" xfId="0" applyFont="true" applyBorder="true" applyAlignment="false" applyProtection="false">
      <alignment horizontal="general" vertical="bottom" textRotation="0" wrapText="false" indent="0" shrinkToFit="false"/>
      <protection locked="true" hidden="false"/>
    </xf>
    <xf numFmtId="164" fontId="18" fillId="2" borderId="30" xfId="0" applyFont="true" applyBorder="true" applyAlignment="false" applyProtection="false">
      <alignment horizontal="general" vertical="bottom" textRotation="0" wrapText="false" indent="0" shrinkToFit="false"/>
      <protection locked="true" hidden="false"/>
    </xf>
    <xf numFmtId="164" fontId="18" fillId="2" borderId="30" xfId="0" applyFont="true" applyBorder="true" applyAlignment="true" applyProtection="false">
      <alignment horizontal="center" vertical="bottom" textRotation="0" wrapText="false" indent="0" shrinkToFit="false"/>
      <protection locked="true" hidden="false"/>
    </xf>
    <xf numFmtId="165" fontId="18" fillId="2" borderId="31" xfId="0" applyFont="true" applyBorder="true" applyAlignment="false" applyProtection="false">
      <alignment horizontal="general" vertical="bottom" textRotation="0" wrapText="false" indent="0" shrinkToFit="false"/>
      <protection locked="true" hidden="false"/>
    </xf>
    <xf numFmtId="165" fontId="18" fillId="2" borderId="3" xfId="0" applyFont="true" applyBorder="true" applyAlignment="true" applyProtection="false">
      <alignment horizontal="center" vertical="bottom" textRotation="0" wrapText="false" indent="0" shrinkToFit="false"/>
      <protection locked="true" hidden="false"/>
    </xf>
    <xf numFmtId="164" fontId="20" fillId="6" borderId="19" xfId="0" applyFont="true" applyBorder="true" applyAlignment="true" applyProtection="false">
      <alignment horizontal="left" vertical="center" textRotation="0" wrapText="false" indent="0" shrinkToFit="false"/>
      <protection locked="true" hidden="false"/>
    </xf>
    <xf numFmtId="167" fontId="20" fillId="6" borderId="24" xfId="0" applyFont="true" applyBorder="true" applyAlignment="true" applyProtection="false">
      <alignment horizontal="center" vertical="top"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FFFCC"/>
      <rgbColor rgb="FFCCFFFF"/>
      <rgbColor rgb="FF660066"/>
      <rgbColor rgb="FFFF8080"/>
      <rgbColor rgb="FF0066CC"/>
      <rgbColor rgb="FFD0CECE"/>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mailto:enohermann1@gmail.com" TargetMode="Externa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O67"/>
  <sheetViews>
    <sheetView windowProtection="false" showFormulas="false" showGridLines="true" showRowColHeaders="true" showZeros="true" rightToLeft="false" tabSelected="true" showOutlineSymbols="true" defaultGridColor="true" view="normal" topLeftCell="A34" colorId="64" zoomScale="120" zoomScaleNormal="120" zoomScalePageLayoutView="100" workbookViewId="0">
      <selection pane="topLeft" activeCell="J45" activeCellId="0" sqref="J45"/>
    </sheetView>
  </sheetViews>
  <sheetFormatPr defaultRowHeight="15"/>
  <cols>
    <col collapsed="false" hidden="false" max="1" min="1" style="0" width="36.8520408163265"/>
    <col collapsed="false" hidden="false" max="2" min="2" style="0" width="6.0765306122449"/>
    <col collapsed="false" hidden="false" max="3" min="3" style="0" width="4.86224489795918"/>
    <col collapsed="false" hidden="false" max="4" min="4" style="0" width="5.12755102040816"/>
    <col collapsed="false" hidden="false" max="7" min="5" style="0" width="6.0765306122449"/>
    <col collapsed="false" hidden="false" max="8" min="8" style="0" width="4.99489795918367"/>
    <col collapsed="false" hidden="false" max="13" min="9" style="0" width="6.0765306122449"/>
    <col collapsed="false" hidden="false" max="14" min="14" style="0" width="19.1683673469388"/>
    <col collapsed="false" hidden="false" max="1025" min="15" style="0" width="8.36734693877551"/>
  </cols>
  <sheetData>
    <row r="1" customFormat="false" ht="15.75" hidden="false" customHeight="false" outlineLevel="0" collapsed="false">
      <c r="A1" s="1" t="s">
        <v>0</v>
      </c>
    </row>
    <row r="2" customFormat="false" ht="15" hidden="false" customHeight="true" outlineLevel="0" collapsed="false">
      <c r="A2" s="2" t="s">
        <v>1</v>
      </c>
      <c r="B2" s="2"/>
      <c r="C2" s="2"/>
      <c r="D2" s="2"/>
      <c r="E2" s="2"/>
      <c r="F2" s="2"/>
      <c r="G2" s="2"/>
      <c r="H2" s="2"/>
    </row>
    <row r="3" customFormat="false" ht="16.5" hidden="false" customHeight="true" outlineLevel="0" collapsed="false">
      <c r="A3" s="2"/>
      <c r="B3" s="2"/>
      <c r="C3" s="2"/>
      <c r="D3" s="2"/>
      <c r="E3" s="2"/>
      <c r="F3" s="2"/>
      <c r="G3" s="2"/>
      <c r="H3" s="2"/>
    </row>
    <row r="4" customFormat="false" ht="15.75" hidden="false" customHeight="true" outlineLevel="0" collapsed="false">
      <c r="A4" s="3" t="s">
        <v>2</v>
      </c>
      <c r="B4" s="4" t="s">
        <v>3</v>
      </c>
      <c r="C4" s="4"/>
      <c r="D4" s="4"/>
      <c r="E4" s="4"/>
      <c r="F4" s="4"/>
      <c r="G4" s="4"/>
      <c r="H4" s="4"/>
    </row>
    <row r="5" customFormat="false" ht="15.75" hidden="false" customHeight="true" outlineLevel="0" collapsed="false">
      <c r="A5" s="5" t="s">
        <v>4</v>
      </c>
      <c r="B5" s="4" t="s">
        <v>5</v>
      </c>
      <c r="C5" s="4"/>
      <c r="D5" s="4"/>
      <c r="E5" s="4"/>
      <c r="F5" s="4"/>
      <c r="G5" s="4"/>
      <c r="H5" s="4"/>
    </row>
    <row r="6" customFormat="false" ht="13.8" hidden="false" customHeight="false" outlineLevel="0" collapsed="false">
      <c r="A6" s="5" t="s">
        <v>6</v>
      </c>
      <c r="B6" s="4" t="n">
        <v>77000944</v>
      </c>
      <c r="C6" s="4"/>
      <c r="D6" s="4"/>
      <c r="E6" s="4"/>
      <c r="F6" s="4"/>
      <c r="G6" s="4"/>
      <c r="H6" s="4"/>
    </row>
    <row r="7" customFormat="false" ht="13.8" hidden="false" customHeight="true" outlineLevel="0" collapsed="false">
      <c r="A7" s="6" t="s">
        <v>7</v>
      </c>
      <c r="B7" s="7" t="s">
        <v>8</v>
      </c>
      <c r="C7" s="7"/>
      <c r="D7" s="7"/>
      <c r="E7" s="7"/>
      <c r="F7" s="7"/>
      <c r="G7" s="7"/>
      <c r="H7" s="7"/>
    </row>
    <row r="8" customFormat="false" ht="15.75" hidden="false" customHeight="true" outlineLevel="0" collapsed="false">
      <c r="A8" s="5" t="s">
        <v>9</v>
      </c>
      <c r="B8" s="7" t="s">
        <v>10</v>
      </c>
      <c r="C8" s="7"/>
      <c r="D8" s="7"/>
      <c r="E8" s="7"/>
      <c r="F8" s="7"/>
      <c r="G8" s="7"/>
      <c r="H8" s="7"/>
    </row>
    <row r="9" customFormat="false" ht="15.75" hidden="false" customHeight="true" outlineLevel="0" collapsed="false">
      <c r="A9" s="6" t="s">
        <v>11</v>
      </c>
      <c r="B9" s="4" t="s">
        <v>12</v>
      </c>
      <c r="C9" s="4"/>
      <c r="D9" s="4"/>
      <c r="E9" s="4"/>
      <c r="F9" s="4"/>
      <c r="G9" s="4"/>
      <c r="H9" s="4"/>
    </row>
    <row r="10" customFormat="false" ht="26.25" hidden="false" customHeight="true" outlineLevel="0" collapsed="false">
      <c r="A10" s="3" t="s">
        <v>13</v>
      </c>
      <c r="B10" s="7" t="n">
        <v>53460886</v>
      </c>
      <c r="C10" s="7"/>
      <c r="D10" s="7"/>
      <c r="E10" s="8" t="s">
        <v>14</v>
      </c>
      <c r="F10" s="8"/>
      <c r="G10" s="8"/>
      <c r="H10" s="8"/>
    </row>
    <row r="11" customFormat="false" ht="29.25" hidden="false" customHeight="true" outlineLevel="0" collapsed="false">
      <c r="A11" s="3" t="s">
        <v>15</v>
      </c>
      <c r="B11" s="7" t="s">
        <v>16</v>
      </c>
      <c r="C11" s="7"/>
      <c r="D11" s="7"/>
      <c r="E11" s="9" t="s">
        <v>17</v>
      </c>
      <c r="F11" s="9"/>
      <c r="G11" s="9"/>
      <c r="H11" s="9"/>
    </row>
    <row r="12" customFormat="false" ht="15.75" hidden="false" customHeight="false" outlineLevel="0" collapsed="false">
      <c r="A12" s="10"/>
    </row>
    <row r="13" customFormat="false" ht="15.75" hidden="false" customHeight="true" outlineLevel="0" collapsed="false">
      <c r="A13" s="11" t="s">
        <v>18</v>
      </c>
      <c r="B13" s="11"/>
      <c r="C13" s="11"/>
      <c r="D13" s="11"/>
      <c r="E13" s="11"/>
      <c r="F13" s="11"/>
      <c r="G13" s="11"/>
      <c r="H13" s="11"/>
      <c r="I13" s="11"/>
      <c r="J13" s="11"/>
      <c r="K13" s="11"/>
      <c r="L13" s="11"/>
      <c r="M13" s="11"/>
      <c r="N13" s="11"/>
    </row>
    <row r="14" customFormat="false" ht="25.9" hidden="false" customHeight="true" outlineLevel="0" collapsed="false">
      <c r="A14" s="12" t="s">
        <v>19</v>
      </c>
      <c r="B14" s="12"/>
      <c r="C14" s="12"/>
      <c r="D14" s="12"/>
      <c r="E14" s="12"/>
      <c r="F14" s="12"/>
      <c r="G14" s="12"/>
      <c r="H14" s="12"/>
      <c r="I14" s="12"/>
      <c r="J14" s="12"/>
      <c r="K14" s="12"/>
      <c r="L14" s="12"/>
      <c r="M14" s="12"/>
      <c r="N14" s="12"/>
    </row>
    <row r="15" customFormat="false" ht="15.75" hidden="false" customHeight="false" outlineLevel="0" collapsed="false">
      <c r="A15" s="13"/>
      <c r="B15" s="14"/>
      <c r="C15" s="14"/>
      <c r="D15" s="14"/>
    </row>
    <row r="16" customFormat="false" ht="13.8" hidden="false" customHeight="true" outlineLevel="0" collapsed="false">
      <c r="A16" s="15" t="s">
        <v>20</v>
      </c>
      <c r="B16" s="7" t="s">
        <v>21</v>
      </c>
      <c r="C16" s="7"/>
      <c r="D16" s="7"/>
      <c r="E16" s="7"/>
      <c r="F16" s="7"/>
      <c r="G16" s="7"/>
      <c r="H16" s="7"/>
      <c r="I16" s="7"/>
      <c r="J16" s="7"/>
      <c r="K16" s="7"/>
    </row>
    <row r="17" customFormat="false" ht="63.75" hidden="false" customHeight="true" outlineLevel="0" collapsed="false">
      <c r="A17" s="15" t="s">
        <v>22</v>
      </c>
      <c r="B17" s="16" t="n">
        <f aca="false">Eelarvevorm!H50</f>
        <v>1049.8</v>
      </c>
      <c r="C17" s="16"/>
      <c r="D17" s="17" t="s">
        <v>23</v>
      </c>
      <c r="E17" s="17"/>
      <c r="F17" s="16" t="n">
        <f aca="false">Eelarvevorm!F50</f>
        <v>985</v>
      </c>
      <c r="G17" s="16"/>
      <c r="H17" s="18" t="s">
        <v>24</v>
      </c>
      <c r="I17" s="18"/>
      <c r="J17" s="19" t="n">
        <f aca="false">Eelarvevorm!G50</f>
        <v>64.8</v>
      </c>
      <c r="K17" s="19"/>
    </row>
    <row r="18" customFormat="false" ht="15" hidden="false" customHeight="false" outlineLevel="0" collapsed="false">
      <c r="A18" s="13"/>
      <c r="B18" s="14"/>
      <c r="C18" s="14"/>
      <c r="D18" s="14"/>
    </row>
    <row r="19" customFormat="false" ht="15.75" hidden="false" customHeight="false" outlineLevel="0" collapsed="false">
      <c r="A19" s="20" t="s">
        <v>25</v>
      </c>
      <c r="B19" s="14"/>
      <c r="C19" s="14"/>
      <c r="D19" s="14"/>
    </row>
    <row r="20" customFormat="false" ht="15.75" hidden="false" customHeight="false" outlineLevel="0" collapsed="false">
      <c r="A20" s="21" t="s">
        <v>26</v>
      </c>
      <c r="B20" s="14"/>
      <c r="C20" s="14"/>
      <c r="D20" s="14"/>
    </row>
    <row r="21" customFormat="false" ht="48" hidden="false" customHeight="true" outlineLevel="0" collapsed="false">
      <c r="A21" s="7" t="s">
        <v>27</v>
      </c>
      <c r="B21" s="7"/>
      <c r="C21" s="7"/>
      <c r="D21" s="7"/>
      <c r="E21" s="7"/>
      <c r="F21" s="7"/>
      <c r="G21" s="7"/>
      <c r="H21" s="7"/>
      <c r="I21" s="7"/>
      <c r="J21" s="7"/>
      <c r="K21" s="7"/>
      <c r="L21" s="7"/>
      <c r="M21" s="7"/>
      <c r="N21" s="7"/>
    </row>
    <row r="22" customFormat="false" ht="15.75" hidden="false" customHeight="false" outlineLevel="0" collapsed="false">
      <c r="A22" s="0" t="s">
        <v>28</v>
      </c>
      <c r="B22" s="14"/>
      <c r="C22" s="14"/>
      <c r="D22" s="14"/>
    </row>
    <row r="23" customFormat="false" ht="49.5" hidden="false" customHeight="true" outlineLevel="0" collapsed="false">
      <c r="A23" s="22" t="s">
        <v>29</v>
      </c>
      <c r="B23" s="22"/>
      <c r="C23" s="22"/>
      <c r="D23" s="22"/>
      <c r="E23" s="22"/>
      <c r="F23" s="22"/>
      <c r="G23" s="22"/>
      <c r="H23" s="22"/>
      <c r="I23" s="22"/>
      <c r="J23" s="22"/>
      <c r="K23" s="22"/>
      <c r="L23" s="22"/>
      <c r="M23" s="22"/>
      <c r="N23" s="22"/>
    </row>
    <row r="24" customFormat="false" ht="15.75" hidden="false" customHeight="false" outlineLevel="0" collapsed="false">
      <c r="A24" s="0" t="s">
        <v>30</v>
      </c>
    </row>
    <row r="25" customFormat="false" ht="56.25" hidden="false" customHeight="true" outlineLevel="0" collapsed="false">
      <c r="A25" s="23" t="s">
        <v>31</v>
      </c>
      <c r="B25" s="23"/>
      <c r="C25" s="23"/>
      <c r="D25" s="23"/>
      <c r="E25" s="23"/>
      <c r="F25" s="23"/>
      <c r="G25" s="23"/>
      <c r="H25" s="23"/>
      <c r="I25" s="23"/>
      <c r="J25" s="23"/>
      <c r="K25" s="23"/>
      <c r="L25" s="23"/>
      <c r="M25" s="23"/>
      <c r="N25" s="23"/>
    </row>
    <row r="26" customFormat="false" ht="23.25" hidden="false" customHeight="true" outlineLevel="0" collapsed="false">
      <c r="A26" s="24"/>
      <c r="B26" s="24"/>
      <c r="C26" s="24"/>
      <c r="D26" s="24"/>
      <c r="E26" s="24"/>
      <c r="F26" s="24"/>
      <c r="G26" s="24"/>
      <c r="H26" s="24"/>
      <c r="I26" s="24"/>
      <c r="J26" s="24"/>
      <c r="K26" s="24"/>
      <c r="L26" s="24"/>
      <c r="M26" s="24"/>
      <c r="N26" s="24"/>
    </row>
    <row r="27" customFormat="false" ht="16.5" hidden="false" customHeight="false" outlineLevel="0" collapsed="false">
      <c r="A27" s="20" t="s">
        <v>32</v>
      </c>
    </row>
    <row r="28" customFormat="false" ht="15.75" hidden="false" customHeight="true" outlineLevel="0" collapsed="false">
      <c r="A28" s="25" t="s">
        <v>33</v>
      </c>
      <c r="B28" s="25" t="s">
        <v>34</v>
      </c>
      <c r="C28" s="25"/>
      <c r="D28" s="25"/>
      <c r="E28" s="25"/>
      <c r="F28" s="25"/>
      <c r="G28" s="25"/>
      <c r="H28" s="25"/>
      <c r="I28" s="25"/>
      <c r="J28" s="25"/>
      <c r="K28" s="25"/>
      <c r="L28" s="25"/>
      <c r="M28" s="25"/>
      <c r="N28" s="25"/>
    </row>
    <row r="29" customFormat="false" ht="26.25" hidden="false" customHeight="false" outlineLevel="0" collapsed="false">
      <c r="A29" s="25"/>
      <c r="B29" s="26" t="s">
        <v>35</v>
      </c>
      <c r="C29" s="26" t="s">
        <v>36</v>
      </c>
      <c r="D29" s="26" t="s">
        <v>37</v>
      </c>
      <c r="E29" s="26" t="s">
        <v>38</v>
      </c>
      <c r="F29" s="26" t="s">
        <v>39</v>
      </c>
      <c r="G29" s="26" t="s">
        <v>40</v>
      </c>
      <c r="H29" s="26" t="s">
        <v>41</v>
      </c>
      <c r="I29" s="26" t="s">
        <v>42</v>
      </c>
      <c r="J29" s="26" t="s">
        <v>43</v>
      </c>
      <c r="K29" s="26" t="s">
        <v>44</v>
      </c>
      <c r="L29" s="26" t="s">
        <v>45</v>
      </c>
      <c r="M29" s="26" t="s">
        <v>46</v>
      </c>
      <c r="N29" s="26" t="s">
        <v>47</v>
      </c>
    </row>
    <row r="30" customFormat="false" ht="39.8" hidden="false" customHeight="true" outlineLevel="0" collapsed="false">
      <c r="A30" s="27" t="s">
        <v>48</v>
      </c>
      <c r="B30" s="28"/>
      <c r="C30" s="28"/>
      <c r="D30" s="28"/>
      <c r="E30" s="28" t="s">
        <v>49</v>
      </c>
      <c r="F30" s="28"/>
      <c r="G30" s="28"/>
      <c r="H30" s="28"/>
      <c r="I30" s="28"/>
      <c r="J30" s="28"/>
      <c r="K30" s="28"/>
      <c r="L30" s="28"/>
      <c r="M30" s="28"/>
      <c r="N30" s="28" t="s">
        <v>50</v>
      </c>
    </row>
    <row r="31" customFormat="false" ht="30" hidden="false" customHeight="true" outlineLevel="0" collapsed="false">
      <c r="A31" s="27" t="s">
        <v>51</v>
      </c>
      <c r="B31" s="28"/>
      <c r="C31" s="28"/>
      <c r="D31" s="28"/>
      <c r="E31" s="28"/>
      <c r="F31" s="28" t="s">
        <v>49</v>
      </c>
      <c r="G31" s="28"/>
      <c r="H31" s="28"/>
      <c r="I31" s="28"/>
      <c r="J31" s="28"/>
      <c r="K31" s="28"/>
      <c r="L31" s="28"/>
      <c r="M31" s="28"/>
      <c r="N31" s="28" t="s">
        <v>52</v>
      </c>
    </row>
    <row r="32" customFormat="false" ht="30" hidden="false" customHeight="true" outlineLevel="0" collapsed="false">
      <c r="A32" s="27" t="s">
        <v>53</v>
      </c>
      <c r="B32" s="28"/>
      <c r="C32" s="28"/>
      <c r="D32" s="28"/>
      <c r="E32" s="28"/>
      <c r="F32" s="28"/>
      <c r="G32" s="28" t="s">
        <v>49</v>
      </c>
      <c r="H32" s="28" t="s">
        <v>49</v>
      </c>
      <c r="I32" s="28" t="s">
        <v>49</v>
      </c>
      <c r="J32" s="28"/>
      <c r="K32" s="28"/>
      <c r="L32" s="28"/>
      <c r="M32" s="28"/>
      <c r="N32" s="28" t="s">
        <v>54</v>
      </c>
    </row>
    <row r="33" customFormat="false" ht="30" hidden="false" customHeight="true" outlineLevel="0" collapsed="false">
      <c r="A33" s="27" t="s">
        <v>55</v>
      </c>
      <c r="B33" s="28"/>
      <c r="C33" s="28"/>
      <c r="D33" s="28"/>
      <c r="E33" s="28"/>
      <c r="F33" s="28"/>
      <c r="G33" s="28"/>
      <c r="H33" s="28"/>
      <c r="I33" s="28"/>
      <c r="J33" s="28" t="s">
        <v>49</v>
      </c>
      <c r="K33" s="28"/>
      <c r="L33" s="28"/>
      <c r="M33" s="28"/>
      <c r="N33" s="28" t="s">
        <v>56</v>
      </c>
    </row>
    <row r="34" customFormat="false" ht="30.75" hidden="false" customHeight="true" outlineLevel="0" collapsed="false">
      <c r="A34" s="27"/>
      <c r="B34" s="28"/>
      <c r="C34" s="28"/>
      <c r="D34" s="28"/>
      <c r="E34" s="28"/>
      <c r="F34" s="28"/>
      <c r="G34" s="28"/>
      <c r="H34" s="28"/>
      <c r="I34" s="28"/>
      <c r="J34" s="28"/>
      <c r="K34" s="28"/>
      <c r="L34" s="28"/>
      <c r="M34" s="28"/>
      <c r="N34" s="28"/>
    </row>
    <row r="35" customFormat="false" ht="15.75" hidden="false" customHeight="false" outlineLevel="0" collapsed="false">
      <c r="A35" s="29"/>
      <c r="B35" s="30"/>
      <c r="C35" s="30"/>
      <c r="D35" s="30"/>
      <c r="E35" s="30"/>
      <c r="F35" s="30"/>
      <c r="G35" s="30"/>
      <c r="H35" s="30"/>
      <c r="I35" s="30"/>
      <c r="J35" s="30"/>
      <c r="K35" s="30"/>
      <c r="L35" s="30"/>
      <c r="M35" s="30"/>
      <c r="N35" s="30"/>
    </row>
    <row r="36" customFormat="false" ht="14.45" hidden="false" customHeight="true" outlineLevel="0" collapsed="false"/>
    <row r="37" customFormat="false" ht="15" hidden="false" customHeight="true" outlineLevel="0" collapsed="false">
      <c r="A37" s="20" t="s">
        <v>57</v>
      </c>
    </row>
    <row r="38" customFormat="false" ht="26.25" hidden="false" customHeight="true" outlineLevel="0" collapsed="false">
      <c r="A38" s="31" t="s">
        <v>58</v>
      </c>
      <c r="B38" s="32" t="s">
        <v>59</v>
      </c>
      <c r="C38" s="32"/>
      <c r="D38" s="32"/>
      <c r="E38" s="32"/>
    </row>
    <row r="39" customFormat="false" ht="13.8" hidden="false" customHeight="false" outlineLevel="0" collapsed="false">
      <c r="A39" s="33" t="s">
        <v>5</v>
      </c>
      <c r="B39" s="34" t="s">
        <v>60</v>
      </c>
      <c r="C39" s="34"/>
      <c r="D39" s="34"/>
      <c r="E39" s="34"/>
    </row>
    <row r="40" customFormat="false" ht="19.5" hidden="false" customHeight="true" outlineLevel="0" collapsed="false">
      <c r="A40" s="33" t="s">
        <v>61</v>
      </c>
      <c r="B40" s="35" t="s">
        <v>62</v>
      </c>
      <c r="C40" s="35"/>
      <c r="D40" s="35"/>
      <c r="E40" s="35"/>
    </row>
    <row r="41" customFormat="false" ht="13.8" hidden="false" customHeight="true" outlineLevel="0" collapsed="false">
      <c r="A41" s="33" t="s">
        <v>63</v>
      </c>
      <c r="B41" s="35" t="s">
        <v>64</v>
      </c>
      <c r="C41" s="35"/>
      <c r="D41" s="35"/>
      <c r="E41" s="35"/>
    </row>
    <row r="42" customFormat="false" ht="13.8" hidden="false" customHeight="true" outlineLevel="0" collapsed="false">
      <c r="A42" s="33" t="s">
        <v>65</v>
      </c>
      <c r="B42" s="35" t="s">
        <v>64</v>
      </c>
      <c r="C42" s="35"/>
      <c r="D42" s="35"/>
      <c r="E42" s="35"/>
    </row>
    <row r="44" customFormat="false" ht="15.75" hidden="false" customHeight="false" outlineLevel="0" collapsed="false">
      <c r="A44" s="20" t="s">
        <v>66</v>
      </c>
    </row>
    <row r="45" customFormat="false" ht="15.75" hidden="false" customHeight="false" outlineLevel="0" collapsed="false">
      <c r="A45" s="36" t="s">
        <v>67</v>
      </c>
      <c r="B45" s="37"/>
    </row>
    <row r="46" customFormat="false" ht="15.75" hidden="false" customHeight="false" outlineLevel="0" collapsed="false">
      <c r="A46" s="15" t="s">
        <v>68</v>
      </c>
    </row>
    <row r="47" customFormat="false" ht="13.8" hidden="false" customHeight="false" outlineLevel="0" collapsed="false">
      <c r="A47" s="38" t="s">
        <v>49</v>
      </c>
    </row>
    <row r="49" s="40" customFormat="true" ht="30" hidden="false" customHeight="true" outlineLevel="0" collapsed="false">
      <c r="A49" s="39" t="s">
        <v>69</v>
      </c>
      <c r="B49" s="39"/>
      <c r="C49" s="39"/>
      <c r="D49" s="39"/>
      <c r="E49" s="39"/>
    </row>
    <row r="50" customFormat="false" ht="15.75" hidden="false" customHeight="true" outlineLevel="0" collapsed="false">
      <c r="A50" s="15" t="s">
        <v>70</v>
      </c>
      <c r="B50" s="32" t="s">
        <v>71</v>
      </c>
      <c r="C50" s="32"/>
      <c r="D50" s="32" t="s">
        <v>72</v>
      </c>
      <c r="E50" s="32"/>
    </row>
    <row r="51" customFormat="false" ht="13.8" hidden="false" customHeight="true" outlineLevel="0" collapsed="false">
      <c r="A51" s="38" t="s">
        <v>49</v>
      </c>
      <c r="B51" s="12" t="s">
        <v>49</v>
      </c>
      <c r="C51" s="12"/>
      <c r="D51" s="12" t="s">
        <v>49</v>
      </c>
      <c r="E51" s="12"/>
    </row>
    <row r="53" customFormat="false" ht="15.75" hidden="false" customHeight="false" outlineLevel="0" collapsed="false">
      <c r="A53" s="41" t="s">
        <v>73</v>
      </c>
      <c r="B53" s="41"/>
    </row>
    <row r="54" customFormat="false" ht="15" hidden="false" customHeight="true" outlineLevel="0" collapsed="false">
      <c r="A54" s="42" t="s">
        <v>74</v>
      </c>
      <c r="B54" s="42"/>
      <c r="C54" s="42"/>
      <c r="D54" s="42"/>
      <c r="E54" s="42"/>
      <c r="F54" s="42"/>
    </row>
    <row r="55" customFormat="false" ht="15" hidden="false" customHeight="true" outlineLevel="0" collapsed="false">
      <c r="A55" s="43" t="s">
        <v>75</v>
      </c>
      <c r="B55" s="43"/>
      <c r="C55" s="43"/>
      <c r="D55" s="43"/>
      <c r="E55" s="43"/>
      <c r="F55" s="43"/>
    </row>
    <row r="56" customFormat="false" ht="15" hidden="false" customHeight="true" outlineLevel="0" collapsed="false">
      <c r="A56" s="43" t="s">
        <v>76</v>
      </c>
      <c r="B56" s="43"/>
      <c r="C56" s="43"/>
      <c r="D56" s="43"/>
      <c r="E56" s="43"/>
      <c r="F56" s="43"/>
    </row>
    <row r="57" customFormat="false" ht="46.9" hidden="false" customHeight="true" outlineLevel="0" collapsed="false">
      <c r="A57" s="42" t="s">
        <v>77</v>
      </c>
      <c r="B57" s="42"/>
      <c r="C57" s="42"/>
      <c r="D57" s="42"/>
      <c r="E57" s="42"/>
      <c r="F57" s="42"/>
      <c r="G57" s="44"/>
      <c r="H57" s="44"/>
      <c r="I57" s="44"/>
      <c r="J57" s="44"/>
      <c r="K57" s="44"/>
      <c r="L57" s="44"/>
      <c r="M57" s="44"/>
      <c r="N57" s="44"/>
      <c r="O57" s="44"/>
    </row>
    <row r="58" customFormat="false" ht="14.45" hidden="false" customHeight="true" outlineLevel="0" collapsed="false">
      <c r="A58" s="43" t="s">
        <v>78</v>
      </c>
      <c r="B58" s="43"/>
      <c r="C58" s="43"/>
      <c r="D58" s="43"/>
      <c r="E58" s="43"/>
      <c r="F58" s="43"/>
    </row>
    <row r="59" customFormat="false" ht="14.45" hidden="false" customHeight="true" outlineLevel="0" collapsed="false">
      <c r="A59" s="45" t="s">
        <v>79</v>
      </c>
      <c r="B59" s="45"/>
      <c r="C59" s="45"/>
      <c r="D59" s="45"/>
      <c r="E59" s="45"/>
      <c r="F59" s="45"/>
    </row>
    <row r="60" customFormat="false" ht="15.75" hidden="false" customHeight="false" outlineLevel="0" collapsed="false">
      <c r="A60" s="46"/>
      <c r="B60" s="44"/>
    </row>
    <row r="61" customFormat="false" ht="13.8" hidden="false" customHeight="true" outlineLevel="0" collapsed="false">
      <c r="A61" s="47" t="s">
        <v>80</v>
      </c>
      <c r="B61" s="48" t="s">
        <v>16</v>
      </c>
      <c r="C61" s="48"/>
      <c r="D61" s="48"/>
      <c r="E61" s="48"/>
    </row>
    <row r="62" customFormat="false" ht="15.75" hidden="false" customHeight="false" outlineLevel="0" collapsed="false">
      <c r="A62" s="49" t="s">
        <v>81</v>
      </c>
      <c r="B62" s="8" t="s">
        <v>82</v>
      </c>
      <c r="C62" s="8"/>
      <c r="D62" s="8"/>
      <c r="E62" s="8"/>
    </row>
    <row r="63" customFormat="false" ht="13.8" hidden="false" customHeight="false" outlineLevel="0" collapsed="false">
      <c r="A63" s="49" t="s">
        <v>83</v>
      </c>
      <c r="B63" s="50" t="n">
        <v>45345</v>
      </c>
      <c r="C63" s="50"/>
      <c r="D63" s="50"/>
      <c r="E63" s="50"/>
    </row>
    <row r="64" customFormat="false" ht="15" hidden="false" customHeight="false" outlineLevel="0" collapsed="false">
      <c r="A64" s="46"/>
      <c r="B64" s="44"/>
    </row>
    <row r="65" customFormat="false" ht="15.75" hidden="false" customHeight="false" outlineLevel="0" collapsed="false">
      <c r="A65" s="51" t="s">
        <v>84</v>
      </c>
      <c r="B65" s="37"/>
    </row>
    <row r="66" customFormat="false" ht="15" hidden="false" customHeight="false" outlineLevel="0" collapsed="false">
      <c r="A66" s="52" t="s">
        <v>85</v>
      </c>
      <c r="B66" s="52"/>
    </row>
    <row r="67" customFormat="false" ht="15" hidden="false" customHeight="true" outlineLevel="0" collapsed="false">
      <c r="A67" s="53" t="s">
        <v>86</v>
      </c>
      <c r="B67" s="53"/>
    </row>
  </sheetData>
  <mergeCells count="46">
    <mergeCell ref="A2:H3"/>
    <mergeCell ref="B4:H4"/>
    <mergeCell ref="B5:H5"/>
    <mergeCell ref="B6:H6"/>
    <mergeCell ref="B7:H7"/>
    <mergeCell ref="B8:H8"/>
    <mergeCell ref="B9:H9"/>
    <mergeCell ref="B10:D10"/>
    <mergeCell ref="E10:H10"/>
    <mergeCell ref="B11:D11"/>
    <mergeCell ref="E11:H11"/>
    <mergeCell ref="A13:N13"/>
    <mergeCell ref="A14:N14"/>
    <mergeCell ref="B16:K16"/>
    <mergeCell ref="B17:C17"/>
    <mergeCell ref="D17:E17"/>
    <mergeCell ref="F17:G17"/>
    <mergeCell ref="H17:I17"/>
    <mergeCell ref="J17:K17"/>
    <mergeCell ref="A21:N21"/>
    <mergeCell ref="A23:N23"/>
    <mergeCell ref="A25:N25"/>
    <mergeCell ref="A28:A29"/>
    <mergeCell ref="B28:N28"/>
    <mergeCell ref="B38:E38"/>
    <mergeCell ref="B39:E39"/>
    <mergeCell ref="B40:E40"/>
    <mergeCell ref="B41:E41"/>
    <mergeCell ref="B42:E42"/>
    <mergeCell ref="A49:E49"/>
    <mergeCell ref="B50:C50"/>
    <mergeCell ref="D50:E50"/>
    <mergeCell ref="B51:C51"/>
    <mergeCell ref="D51:E51"/>
    <mergeCell ref="A53:B53"/>
    <mergeCell ref="A54:F54"/>
    <mergeCell ref="A55:F55"/>
    <mergeCell ref="A56:F56"/>
    <mergeCell ref="A57:F57"/>
    <mergeCell ref="A58:F58"/>
    <mergeCell ref="A59:F59"/>
    <mergeCell ref="B61:E61"/>
    <mergeCell ref="B62:E62"/>
    <mergeCell ref="B63:E63"/>
    <mergeCell ref="A66:B66"/>
    <mergeCell ref="A67:B67"/>
  </mergeCells>
  <hyperlinks>
    <hyperlink ref="E11" r:id="rId1" display="53339615, enohermann1@gmail.com"/>
  </hyperlinks>
  <printOptions headings="false" gridLines="false" gridLinesSet="true" horizontalCentered="false" verticalCentered="false"/>
  <pageMargins left="0.7" right="0.7" top="0.75" bottom="0.75" header="0.511805555555555" footer="0.511805555555555"/>
  <pageSetup paperSize="9" scale="100" firstPageNumber="0" fitToWidth="0"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H51"/>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21" activeCellId="0" sqref="G21"/>
    </sheetView>
  </sheetViews>
  <sheetFormatPr defaultRowHeight="15"/>
  <cols>
    <col collapsed="false" hidden="false" max="1" min="1" style="0" width="17.8214285714286"/>
    <col collapsed="false" hidden="false" max="2" min="2" style="0" width="19.4387755102041"/>
    <col collapsed="false" hidden="false" max="3" min="3" style="0" width="10.3928571428571"/>
    <col collapsed="false" hidden="false" max="5" min="4" style="0" width="8.36734693877551"/>
    <col collapsed="false" hidden="false" max="6" min="6" style="0" width="13.2295918367347"/>
    <col collapsed="false" hidden="false" max="7" min="7" style="0" width="17.280612244898"/>
    <col collapsed="false" hidden="false" max="8" min="8" style="0" width="15.9285714285714"/>
    <col collapsed="false" hidden="false" max="256" min="9" style="0" width="8.36734693877551"/>
    <col collapsed="false" hidden="false" max="257" min="257" style="0" width="17.8214285714286"/>
    <col collapsed="false" hidden="false" max="258" min="258" style="0" width="19.4387755102041"/>
    <col collapsed="false" hidden="false" max="259" min="259" style="0" width="10.3928571428571"/>
    <col collapsed="false" hidden="false" max="261" min="260" style="0" width="8.36734693877551"/>
    <col collapsed="false" hidden="false" max="262" min="262" style="0" width="13.2295918367347"/>
    <col collapsed="false" hidden="false" max="263" min="263" style="0" width="17.280612244898"/>
    <col collapsed="false" hidden="false" max="264" min="264" style="0" width="15.9285714285714"/>
    <col collapsed="false" hidden="false" max="512" min="265" style="0" width="8.36734693877551"/>
    <col collapsed="false" hidden="false" max="513" min="513" style="0" width="17.8214285714286"/>
    <col collapsed="false" hidden="false" max="514" min="514" style="0" width="19.4387755102041"/>
    <col collapsed="false" hidden="false" max="515" min="515" style="0" width="10.3928571428571"/>
    <col collapsed="false" hidden="false" max="517" min="516" style="0" width="8.36734693877551"/>
    <col collapsed="false" hidden="false" max="518" min="518" style="0" width="13.2295918367347"/>
    <col collapsed="false" hidden="false" max="519" min="519" style="0" width="17.280612244898"/>
    <col collapsed="false" hidden="false" max="520" min="520" style="0" width="15.9285714285714"/>
    <col collapsed="false" hidden="false" max="768" min="521" style="0" width="8.36734693877551"/>
    <col collapsed="false" hidden="false" max="769" min="769" style="0" width="17.8214285714286"/>
    <col collapsed="false" hidden="false" max="770" min="770" style="0" width="19.4387755102041"/>
    <col collapsed="false" hidden="false" max="771" min="771" style="0" width="10.3928571428571"/>
    <col collapsed="false" hidden="false" max="773" min="772" style="0" width="8.36734693877551"/>
    <col collapsed="false" hidden="false" max="774" min="774" style="0" width="13.2295918367347"/>
    <col collapsed="false" hidden="false" max="775" min="775" style="0" width="17.280612244898"/>
    <col collapsed="false" hidden="false" max="776" min="776" style="0" width="15.9285714285714"/>
    <col collapsed="false" hidden="false" max="1025" min="777" style="0" width="8.36734693877551"/>
  </cols>
  <sheetData>
    <row r="1" customFormat="false" ht="19.5" hidden="false" customHeight="true" outlineLevel="0" collapsed="false">
      <c r="A1" s="54" t="s">
        <v>87</v>
      </c>
      <c r="B1" s="54"/>
      <c r="C1" s="54"/>
      <c r="D1" s="54"/>
      <c r="E1" s="54"/>
      <c r="F1" s="54"/>
      <c r="G1" s="54"/>
      <c r="H1" s="54"/>
    </row>
    <row r="2" customFormat="false" ht="18.75" hidden="false" customHeight="true" outlineLevel="0" collapsed="false">
      <c r="A2" s="55" t="s">
        <v>88</v>
      </c>
      <c r="B2" s="55"/>
      <c r="C2" s="55"/>
      <c r="D2" s="55"/>
      <c r="E2" s="55"/>
      <c r="F2" s="55"/>
      <c r="G2" s="55"/>
      <c r="H2" s="55"/>
    </row>
    <row r="3" customFormat="false" ht="18.75" hidden="false" customHeight="true" outlineLevel="0" collapsed="false">
      <c r="A3" s="56" t="s">
        <v>3</v>
      </c>
      <c r="B3" s="56"/>
      <c r="C3" s="56"/>
      <c r="D3" s="56"/>
      <c r="E3" s="56"/>
      <c r="F3" s="56"/>
      <c r="G3" s="56"/>
      <c r="H3" s="56"/>
    </row>
    <row r="4" customFormat="false" ht="18.75" hidden="false" customHeight="true" outlineLevel="0" collapsed="false">
      <c r="A4" s="57" t="s">
        <v>89</v>
      </c>
      <c r="B4" s="57"/>
      <c r="C4" s="57"/>
      <c r="D4" s="57"/>
      <c r="E4" s="57"/>
      <c r="F4" s="57"/>
      <c r="G4" s="57"/>
      <c r="H4" s="57"/>
    </row>
    <row r="5" customFormat="false" ht="15.75" hidden="false" customHeight="true" outlineLevel="0" collapsed="false">
      <c r="A5" s="58"/>
      <c r="B5" s="59"/>
      <c r="C5" s="60" t="s">
        <v>90</v>
      </c>
      <c r="D5" s="61" t="s">
        <v>91</v>
      </c>
      <c r="E5" s="62" t="s">
        <v>92</v>
      </c>
      <c r="F5" s="63" t="s">
        <v>93</v>
      </c>
      <c r="G5" s="63"/>
      <c r="H5" s="64" t="s">
        <v>94</v>
      </c>
    </row>
    <row r="6" customFormat="false" ht="15.75" hidden="false" customHeight="true" outlineLevel="0" collapsed="false">
      <c r="A6" s="65"/>
      <c r="B6" s="66"/>
      <c r="C6" s="60"/>
      <c r="D6" s="61"/>
      <c r="E6" s="62"/>
      <c r="F6" s="63" t="s">
        <v>95</v>
      </c>
      <c r="G6" s="64" t="s">
        <v>96</v>
      </c>
      <c r="H6" s="64"/>
    </row>
    <row r="7" customFormat="false" ht="15.75" hidden="false" customHeight="false" outlineLevel="0" collapsed="false">
      <c r="A7" s="65"/>
      <c r="B7" s="66"/>
      <c r="C7" s="60"/>
      <c r="D7" s="61"/>
      <c r="E7" s="62"/>
      <c r="F7" s="63"/>
      <c r="G7" s="64"/>
      <c r="H7" s="64"/>
    </row>
    <row r="8" customFormat="false" ht="15.75" hidden="false" customHeight="true" outlineLevel="0" collapsed="false">
      <c r="A8" s="67" t="s">
        <v>97</v>
      </c>
      <c r="B8" s="66" t="s">
        <v>98</v>
      </c>
      <c r="C8" s="60"/>
      <c r="D8" s="61"/>
      <c r="E8" s="62"/>
      <c r="F8" s="63"/>
      <c r="G8" s="64"/>
      <c r="H8" s="64"/>
    </row>
    <row r="9" customFormat="false" ht="16.5" hidden="false" customHeight="false" outlineLevel="0" collapsed="false">
      <c r="A9" s="68"/>
      <c r="B9" s="69"/>
      <c r="C9" s="60"/>
      <c r="D9" s="61"/>
      <c r="E9" s="62"/>
      <c r="F9" s="63"/>
      <c r="G9" s="64"/>
      <c r="H9" s="64"/>
    </row>
    <row r="10" customFormat="false" ht="15.65" hidden="false" customHeight="false" outlineLevel="0" collapsed="false">
      <c r="A10" s="70" t="str">
        <f aca="false">'Taotluse vorm'!A30</f>
        <v>Võistlusjuhendi koostamine ja levitamine</v>
      </c>
      <c r="B10" s="71"/>
      <c r="C10" s="71"/>
      <c r="D10" s="72"/>
      <c r="E10" s="72"/>
      <c r="F10" s="73"/>
      <c r="G10" s="73"/>
      <c r="H10" s="74" t="n">
        <f aca="false">SUM(F10:G10)</f>
        <v>0</v>
      </c>
    </row>
    <row r="11" customFormat="false" ht="15.65" hidden="false" customHeight="false" outlineLevel="0" collapsed="false">
      <c r="A11" s="70"/>
      <c r="B11" s="75"/>
      <c r="C11" s="75"/>
      <c r="D11" s="76"/>
      <c r="E11" s="76"/>
      <c r="F11" s="77"/>
      <c r="G11" s="77"/>
      <c r="H11" s="78" t="n">
        <f aca="false">SUM(F11:G11)</f>
        <v>0</v>
      </c>
    </row>
    <row r="12" customFormat="false" ht="15.65" hidden="false" customHeight="false" outlineLevel="0" collapsed="false">
      <c r="A12" s="70"/>
      <c r="B12" s="75"/>
      <c r="C12" s="75"/>
      <c r="D12" s="76"/>
      <c r="E12" s="76"/>
      <c r="F12" s="77"/>
      <c r="G12" s="77"/>
      <c r="H12" s="78" t="n">
        <f aca="false">SUM(F12:G12)</f>
        <v>0</v>
      </c>
    </row>
    <row r="13" customFormat="false" ht="15.65" hidden="false" customHeight="false" outlineLevel="0" collapsed="false">
      <c r="A13" s="70"/>
      <c r="B13" s="79"/>
      <c r="C13" s="79"/>
      <c r="D13" s="76"/>
      <c r="E13" s="76"/>
      <c r="F13" s="77"/>
      <c r="G13" s="77"/>
      <c r="H13" s="78" t="n">
        <f aca="false">SUM(F13:G13)</f>
        <v>0</v>
      </c>
    </row>
    <row r="14" customFormat="false" ht="15.65" hidden="false" customHeight="false" outlineLevel="0" collapsed="false">
      <c r="A14" s="70"/>
      <c r="B14" s="80"/>
      <c r="C14" s="80"/>
      <c r="D14" s="76"/>
      <c r="E14" s="76"/>
      <c r="F14" s="81"/>
      <c r="G14" s="81"/>
      <c r="H14" s="78" t="n">
        <f aca="false">SUM(F14:G14)</f>
        <v>0</v>
      </c>
    </row>
    <row r="15" customFormat="false" ht="15.65" hidden="false" customHeight="false" outlineLevel="0" collapsed="false">
      <c r="A15" s="70"/>
      <c r="B15" s="75"/>
      <c r="C15" s="75"/>
      <c r="D15" s="82"/>
      <c r="E15" s="82"/>
      <c r="F15" s="81"/>
      <c r="G15" s="81"/>
      <c r="H15" s="78" t="n">
        <f aca="false">SUM(F15:G15)</f>
        <v>0</v>
      </c>
    </row>
    <row r="16" customFormat="false" ht="15.65" hidden="false" customHeight="false" outlineLevel="0" collapsed="false">
      <c r="A16" s="70"/>
      <c r="B16" s="83"/>
      <c r="C16" s="83"/>
      <c r="D16" s="84"/>
      <c r="E16" s="84"/>
      <c r="F16" s="85"/>
      <c r="G16" s="85"/>
      <c r="H16" s="78" t="n">
        <f aca="false">SUM(F16:G16)</f>
        <v>0</v>
      </c>
    </row>
    <row r="17" customFormat="false" ht="15.65" hidden="false" customHeight="false" outlineLevel="0" collapsed="false">
      <c r="A17" s="70" t="str">
        <f aca="false">'Taotluse vorm'!A31</f>
        <v>Treeningud komandodes</v>
      </c>
      <c r="B17" s="86"/>
      <c r="C17" s="86"/>
      <c r="D17" s="87"/>
      <c r="E17" s="87"/>
      <c r="F17" s="88"/>
      <c r="G17" s="89"/>
      <c r="H17" s="78" t="n">
        <f aca="false">SUM(F17:G17)</f>
        <v>0</v>
      </c>
    </row>
    <row r="18" customFormat="false" ht="15.65" hidden="false" customHeight="false" outlineLevel="0" collapsed="false">
      <c r="A18" s="70"/>
      <c r="B18" s="75"/>
      <c r="C18" s="75"/>
      <c r="D18" s="82"/>
      <c r="E18" s="82"/>
      <c r="F18" s="90"/>
      <c r="G18" s="90"/>
      <c r="H18" s="78" t="n">
        <f aca="false">SUM(F18:G18)</f>
        <v>0</v>
      </c>
    </row>
    <row r="19" customFormat="false" ht="15.65" hidden="false" customHeight="false" outlineLevel="0" collapsed="false">
      <c r="A19" s="70"/>
      <c r="B19" s="75"/>
      <c r="C19" s="75"/>
      <c r="D19" s="82"/>
      <c r="E19" s="82"/>
      <c r="F19" s="90"/>
      <c r="G19" s="90"/>
      <c r="H19" s="78" t="n">
        <f aca="false">SUM(F19:G19)</f>
        <v>0</v>
      </c>
    </row>
    <row r="20" customFormat="false" ht="15.65" hidden="false" customHeight="false" outlineLevel="0" collapsed="false">
      <c r="A20" s="70"/>
      <c r="B20" s="79"/>
      <c r="C20" s="79"/>
      <c r="D20" s="82"/>
      <c r="E20" s="82"/>
      <c r="F20" s="90"/>
      <c r="G20" s="90"/>
      <c r="H20" s="78" t="n">
        <f aca="false">SUM(F20:G20)</f>
        <v>0</v>
      </c>
    </row>
    <row r="21" customFormat="false" ht="15.65" hidden="false" customHeight="false" outlineLevel="0" collapsed="false">
      <c r="A21" s="70"/>
      <c r="B21" s="75"/>
      <c r="C21" s="75"/>
      <c r="D21" s="82"/>
      <c r="E21" s="82"/>
      <c r="F21" s="90"/>
      <c r="G21" s="90"/>
      <c r="H21" s="78" t="n">
        <f aca="false">SUM(F21:G21)</f>
        <v>0</v>
      </c>
    </row>
    <row r="22" customFormat="false" ht="15.65" hidden="false" customHeight="false" outlineLevel="0" collapsed="false">
      <c r="A22" s="70"/>
      <c r="B22" s="75"/>
      <c r="C22" s="75"/>
      <c r="D22" s="82"/>
      <c r="E22" s="82"/>
      <c r="F22" s="90"/>
      <c r="G22" s="90"/>
      <c r="H22" s="78" t="n">
        <f aca="false">SUM(F22:G22)</f>
        <v>0</v>
      </c>
    </row>
    <row r="23" customFormat="false" ht="15.65" hidden="false" customHeight="false" outlineLevel="0" collapsed="false">
      <c r="A23" s="70"/>
      <c r="B23" s="83"/>
      <c r="C23" s="83"/>
      <c r="D23" s="84"/>
      <c r="E23" s="84"/>
      <c r="F23" s="91"/>
      <c r="G23" s="91"/>
      <c r="H23" s="78" t="n">
        <f aca="false">SUM(F23:G23)</f>
        <v>0</v>
      </c>
    </row>
    <row r="24" customFormat="false" ht="15.65" hidden="false" customHeight="false" outlineLevel="0" collapsed="false">
      <c r="A24" s="92" t="str">
        <f aca="false">'Taotluse vorm'!A32</f>
        <v>Tuletõrjevõistluste etapid</v>
      </c>
      <c r="B24" s="86"/>
      <c r="C24" s="86"/>
      <c r="D24" s="87"/>
      <c r="E24" s="87"/>
      <c r="F24" s="88"/>
      <c r="G24" s="88"/>
      <c r="H24" s="78" t="n">
        <f aca="false">SUM(F24:G24)</f>
        <v>0</v>
      </c>
    </row>
    <row r="25" customFormat="false" ht="15.65" hidden="false" customHeight="false" outlineLevel="0" collapsed="false">
      <c r="A25" s="92"/>
      <c r="B25" s="75"/>
      <c r="C25" s="75"/>
      <c r="D25" s="82"/>
      <c r="E25" s="82"/>
      <c r="F25" s="90"/>
      <c r="G25" s="90"/>
      <c r="H25" s="78" t="n">
        <f aca="false">SUM(F25:G25)</f>
        <v>0</v>
      </c>
    </row>
    <row r="26" customFormat="false" ht="15.65" hidden="false" customHeight="false" outlineLevel="0" collapsed="false">
      <c r="A26" s="92"/>
      <c r="B26" s="75"/>
      <c r="C26" s="75"/>
      <c r="D26" s="82"/>
      <c r="E26" s="82"/>
      <c r="F26" s="90"/>
      <c r="G26" s="90"/>
      <c r="H26" s="78" t="n">
        <f aca="false">SUM(F26:G26)</f>
        <v>0</v>
      </c>
    </row>
    <row r="27" customFormat="false" ht="15.65" hidden="false" customHeight="false" outlineLevel="0" collapsed="false">
      <c r="A27" s="92"/>
      <c r="B27" s="93"/>
      <c r="C27" s="93"/>
      <c r="D27" s="94"/>
      <c r="E27" s="94"/>
      <c r="F27" s="90"/>
      <c r="G27" s="90"/>
      <c r="H27" s="78" t="n">
        <f aca="false">SUM(F27:G27)</f>
        <v>0</v>
      </c>
    </row>
    <row r="28" customFormat="false" ht="15.65" hidden="false" customHeight="false" outlineLevel="0" collapsed="false">
      <c r="A28" s="92"/>
      <c r="B28" s="75"/>
      <c r="C28" s="75"/>
      <c r="D28" s="82"/>
      <c r="E28" s="82"/>
      <c r="F28" s="90"/>
      <c r="G28" s="90"/>
      <c r="H28" s="78" t="n">
        <f aca="false">SUM(F28:G28)</f>
        <v>0</v>
      </c>
    </row>
    <row r="29" customFormat="false" ht="15.65" hidden="false" customHeight="false" outlineLevel="0" collapsed="false">
      <c r="A29" s="92"/>
      <c r="B29" s="75"/>
      <c r="C29" s="75"/>
      <c r="D29" s="82"/>
      <c r="E29" s="82"/>
      <c r="F29" s="90"/>
      <c r="G29" s="90"/>
      <c r="H29" s="78" t="n">
        <f aca="false">SUM(F29:G29)</f>
        <v>0</v>
      </c>
    </row>
    <row r="30" customFormat="false" ht="15.65" hidden="false" customHeight="false" outlineLevel="0" collapsed="false">
      <c r="A30" s="92"/>
      <c r="B30" s="75"/>
      <c r="C30" s="75"/>
      <c r="D30" s="82"/>
      <c r="E30" s="82"/>
      <c r="F30" s="90"/>
      <c r="G30" s="90"/>
      <c r="H30" s="78" t="n">
        <f aca="false">SUM(F30:G30)</f>
        <v>0</v>
      </c>
    </row>
    <row r="31" customFormat="false" ht="15.65" hidden="false" customHeight="false" outlineLevel="0" collapsed="false">
      <c r="A31" s="92"/>
      <c r="B31" s="75"/>
      <c r="C31" s="75"/>
      <c r="D31" s="82"/>
      <c r="E31" s="82"/>
      <c r="F31" s="90"/>
      <c r="G31" s="90"/>
      <c r="H31" s="78" t="n">
        <f aca="false">SUM(F31:G31)</f>
        <v>0</v>
      </c>
    </row>
    <row r="32" customFormat="false" ht="15.65" hidden="false" customHeight="false" outlineLevel="0" collapsed="false">
      <c r="A32" s="92"/>
      <c r="B32" s="83"/>
      <c r="C32" s="83"/>
      <c r="D32" s="84"/>
      <c r="E32" s="84"/>
      <c r="F32" s="91"/>
      <c r="G32" s="91"/>
      <c r="H32" s="78" t="n">
        <f aca="false">SUM(F32:G32)</f>
        <v>0</v>
      </c>
    </row>
    <row r="33" customFormat="false" ht="15.65" hidden="false" customHeight="false" outlineLevel="0" collapsed="false">
      <c r="A33" s="92" t="str">
        <f aca="false">'Taotluse vorm'!A33</f>
        <v>Meistrivõistluste korraldamine</v>
      </c>
      <c r="B33" s="86" t="s">
        <v>99</v>
      </c>
      <c r="C33" s="86" t="s">
        <v>100</v>
      </c>
      <c r="D33" s="87" t="n">
        <v>5</v>
      </c>
      <c r="E33" s="87" t="n">
        <v>15</v>
      </c>
      <c r="F33" s="88" t="n">
        <v>75</v>
      </c>
      <c r="G33" s="88"/>
      <c r="H33" s="78" t="n">
        <f aca="false">SUM(F33:G33)</f>
        <v>75</v>
      </c>
    </row>
    <row r="34" customFormat="false" ht="15.65" hidden="false" customHeight="false" outlineLevel="0" collapsed="false">
      <c r="A34" s="92"/>
      <c r="B34" s="75" t="s">
        <v>101</v>
      </c>
      <c r="C34" s="75" t="s">
        <v>100</v>
      </c>
      <c r="D34" s="82" t="n">
        <v>5</v>
      </c>
      <c r="E34" s="82" t="n">
        <v>20</v>
      </c>
      <c r="F34" s="90" t="n">
        <v>100</v>
      </c>
      <c r="G34" s="90"/>
      <c r="H34" s="78" t="n">
        <f aca="false">SUM(F34:G34)</f>
        <v>100</v>
      </c>
    </row>
    <row r="35" customFormat="false" ht="15.65" hidden="false" customHeight="false" outlineLevel="0" collapsed="false">
      <c r="A35" s="92"/>
      <c r="B35" s="75" t="s">
        <v>102</v>
      </c>
      <c r="C35" s="75" t="s">
        <v>103</v>
      </c>
      <c r="D35" s="82" t="n">
        <v>60</v>
      </c>
      <c r="E35" s="82" t="n">
        <v>2.7</v>
      </c>
      <c r="F35" s="90" t="n">
        <v>190</v>
      </c>
      <c r="G35" s="90"/>
      <c r="H35" s="78" t="n">
        <f aca="false">SUM(F35:G35)</f>
        <v>190</v>
      </c>
    </row>
    <row r="36" customFormat="false" ht="15.65" hidden="false" customHeight="false" outlineLevel="0" collapsed="false">
      <c r="A36" s="92"/>
      <c r="B36" s="93" t="s">
        <v>104</v>
      </c>
      <c r="C36" s="93" t="s">
        <v>105</v>
      </c>
      <c r="D36" s="94" t="n">
        <v>140</v>
      </c>
      <c r="E36" s="94" t="n">
        <v>1.3</v>
      </c>
      <c r="F36" s="90" t="n">
        <v>168</v>
      </c>
      <c r="G36" s="90"/>
      <c r="H36" s="78" t="n">
        <f aca="false">SUM(F36:G36)</f>
        <v>168</v>
      </c>
    </row>
    <row r="37" customFormat="false" ht="29.85" hidden="false" customHeight="false" outlineLevel="0" collapsed="false">
      <c r="A37" s="92"/>
      <c r="B37" s="75" t="s">
        <v>106</v>
      </c>
      <c r="C37" s="75" t="n">
        <v>1</v>
      </c>
      <c r="D37" s="82" t="n">
        <v>40</v>
      </c>
      <c r="E37" s="82" t="n">
        <v>1.62</v>
      </c>
      <c r="F37" s="90"/>
      <c r="G37" s="90" t="n">
        <v>64.8</v>
      </c>
      <c r="H37" s="78" t="n">
        <f aca="false">SUM(F37:G37)</f>
        <v>64.8</v>
      </c>
    </row>
    <row r="38" customFormat="false" ht="15.65" hidden="false" customHeight="false" outlineLevel="0" collapsed="false">
      <c r="A38" s="92"/>
      <c r="B38" s="75" t="s">
        <v>107</v>
      </c>
      <c r="C38" s="75" t="s">
        <v>108</v>
      </c>
      <c r="D38" s="82" t="n">
        <v>1</v>
      </c>
      <c r="E38" s="82" t="n">
        <v>110</v>
      </c>
      <c r="F38" s="90" t="n">
        <v>110</v>
      </c>
      <c r="G38" s="90"/>
      <c r="H38" s="78" t="n">
        <f aca="false">SUM(F38:G38)</f>
        <v>110</v>
      </c>
    </row>
    <row r="39" customFormat="false" ht="15.65" hidden="false" customHeight="false" outlineLevel="0" collapsed="false">
      <c r="A39" s="92"/>
      <c r="B39" s="75"/>
      <c r="C39" s="75"/>
      <c r="D39" s="82"/>
      <c r="E39" s="82"/>
      <c r="F39" s="90"/>
      <c r="G39" s="90"/>
      <c r="H39" s="78" t="n">
        <f aca="false">SUM(F39:G39)</f>
        <v>0</v>
      </c>
    </row>
    <row r="40" customFormat="false" ht="15.65" hidden="false" customHeight="false" outlineLevel="0" collapsed="false">
      <c r="A40" s="92"/>
      <c r="B40" s="75"/>
      <c r="C40" s="75"/>
      <c r="D40" s="82"/>
      <c r="E40" s="82"/>
      <c r="F40" s="90"/>
      <c r="G40" s="90"/>
      <c r="H40" s="78" t="n">
        <f aca="false">SUM(F40:G40)</f>
        <v>0</v>
      </c>
    </row>
    <row r="41" customFormat="false" ht="15.65" hidden="false" customHeight="false" outlineLevel="0" collapsed="false">
      <c r="A41" s="92"/>
      <c r="B41" s="83"/>
      <c r="C41" s="83"/>
      <c r="D41" s="84"/>
      <c r="E41" s="84"/>
      <c r="F41" s="91"/>
      <c r="G41" s="91"/>
      <c r="H41" s="78" t="n">
        <f aca="false">SUM(F41:G41)</f>
        <v>0</v>
      </c>
    </row>
    <row r="42" customFormat="false" ht="15.65" hidden="false" customHeight="true" outlineLevel="0" collapsed="false">
      <c r="A42" s="92" t="s">
        <v>109</v>
      </c>
      <c r="B42" s="79" t="s">
        <v>110</v>
      </c>
      <c r="C42" s="79"/>
      <c r="D42" s="95" t="n">
        <v>54</v>
      </c>
      <c r="E42" s="95" t="n">
        <v>2.5</v>
      </c>
      <c r="F42" s="96" t="n">
        <v>135</v>
      </c>
      <c r="G42" s="96"/>
      <c r="H42" s="78" t="n">
        <f aca="false">SUM(F42:G42)</f>
        <v>135</v>
      </c>
    </row>
    <row r="43" customFormat="false" ht="15.65" hidden="false" customHeight="false" outlineLevel="0" collapsed="false">
      <c r="A43" s="92"/>
      <c r="B43" s="75" t="s">
        <v>111</v>
      </c>
      <c r="C43" s="75"/>
      <c r="D43" s="82" t="n">
        <v>9</v>
      </c>
      <c r="E43" s="82" t="n">
        <v>20</v>
      </c>
      <c r="F43" s="90" t="n">
        <v>180</v>
      </c>
      <c r="G43" s="90"/>
      <c r="H43" s="78" t="n">
        <f aca="false">SUM(F43:G43)</f>
        <v>180</v>
      </c>
    </row>
    <row r="44" customFormat="false" ht="15.65" hidden="false" customHeight="false" outlineLevel="0" collapsed="false">
      <c r="A44" s="92"/>
      <c r="B44" s="75" t="s">
        <v>112</v>
      </c>
      <c r="C44" s="75"/>
      <c r="D44" s="82" t="n">
        <v>54</v>
      </c>
      <c r="E44" s="82" t="n">
        <v>0.5</v>
      </c>
      <c r="F44" s="90" t="n">
        <v>27</v>
      </c>
      <c r="G44" s="90"/>
      <c r="H44" s="78" t="n">
        <f aca="false">SUM(F44:G44)</f>
        <v>27</v>
      </c>
    </row>
    <row r="45" customFormat="false" ht="15.65" hidden="false" customHeight="false" outlineLevel="0" collapsed="false">
      <c r="A45" s="92"/>
      <c r="B45" s="75"/>
      <c r="C45" s="75"/>
      <c r="D45" s="82"/>
      <c r="E45" s="82"/>
      <c r="F45" s="90"/>
      <c r="G45" s="90"/>
      <c r="H45" s="78" t="n">
        <f aca="false">SUM(F45:G45)</f>
        <v>0</v>
      </c>
    </row>
    <row r="46" customFormat="false" ht="15.65" hidden="false" customHeight="false" outlineLevel="0" collapsed="false">
      <c r="A46" s="92"/>
      <c r="B46" s="75"/>
      <c r="C46" s="75"/>
      <c r="D46" s="82"/>
      <c r="E46" s="82"/>
      <c r="F46" s="90"/>
      <c r="G46" s="90"/>
      <c r="H46" s="78" t="n">
        <f aca="false">SUM(F46:G46)</f>
        <v>0</v>
      </c>
    </row>
    <row r="47" customFormat="false" ht="15.65" hidden="false" customHeight="false" outlineLevel="0" collapsed="false">
      <c r="A47" s="92"/>
      <c r="B47" s="75"/>
      <c r="C47" s="75"/>
      <c r="D47" s="82"/>
      <c r="E47" s="82"/>
      <c r="F47" s="90"/>
      <c r="G47" s="90"/>
      <c r="H47" s="78" t="n">
        <f aca="false">SUM(F47:G47)</f>
        <v>0</v>
      </c>
    </row>
    <row r="48" customFormat="false" ht="15.65" hidden="false" customHeight="false" outlineLevel="0" collapsed="false">
      <c r="A48" s="92"/>
      <c r="B48" s="75"/>
      <c r="C48" s="75"/>
      <c r="D48" s="82"/>
      <c r="E48" s="82"/>
      <c r="F48" s="97"/>
      <c r="G48" s="97"/>
      <c r="H48" s="78" t="n">
        <f aca="false">SUM(F48:G48)</f>
        <v>0</v>
      </c>
    </row>
    <row r="49" customFormat="false" ht="15.65" hidden="false" customHeight="false" outlineLevel="0" collapsed="false">
      <c r="A49" s="92"/>
      <c r="B49" s="83"/>
      <c r="C49" s="83"/>
      <c r="D49" s="84"/>
      <c r="E49" s="84"/>
      <c r="F49" s="98"/>
      <c r="G49" s="98"/>
      <c r="H49" s="78" t="n">
        <f aca="false">SUM(F49:G49)</f>
        <v>0</v>
      </c>
    </row>
    <row r="50" customFormat="false" ht="16.5" hidden="false" customHeight="false" outlineLevel="0" collapsed="false">
      <c r="A50" s="99" t="s">
        <v>113</v>
      </c>
      <c r="B50" s="100" t="s">
        <v>94</v>
      </c>
      <c r="C50" s="101"/>
      <c r="D50" s="102"/>
      <c r="E50" s="102"/>
      <c r="F50" s="103" t="n">
        <f aca="false">SUM(F10:F49)</f>
        <v>985</v>
      </c>
      <c r="G50" s="103" t="n">
        <f aca="false">SUM(G10:G49)</f>
        <v>64.8</v>
      </c>
      <c r="H50" s="104" t="n">
        <f aca="false">SUM(H10:H49)</f>
        <v>1049.8</v>
      </c>
    </row>
    <row r="51" customFormat="false" ht="15.75" hidden="false" customHeight="false" outlineLevel="0" collapsed="false">
      <c r="A51" s="105" t="s">
        <v>114</v>
      </c>
      <c r="B51" s="105"/>
      <c r="C51" s="105"/>
      <c r="D51" s="105"/>
      <c r="E51" s="105"/>
      <c r="F51" s="105"/>
      <c r="G51" s="105"/>
      <c r="H51" s="106" t="n">
        <f aca="false">((G50*100)/H50)/100</f>
        <v>0.0617260430558202</v>
      </c>
    </row>
  </sheetData>
  <mergeCells count="17">
    <mergeCell ref="A1:H1"/>
    <mergeCell ref="A2:H2"/>
    <mergeCell ref="A3:H3"/>
    <mergeCell ref="A4:H4"/>
    <mergeCell ref="C5:C9"/>
    <mergeCell ref="D5:D9"/>
    <mergeCell ref="E5:E9"/>
    <mergeCell ref="F5:G5"/>
    <mergeCell ref="H5:H9"/>
    <mergeCell ref="F6:F9"/>
    <mergeCell ref="G6:G9"/>
    <mergeCell ref="A10:A16"/>
    <mergeCell ref="A17:A23"/>
    <mergeCell ref="A24:A32"/>
    <mergeCell ref="A33:A41"/>
    <mergeCell ref="A42:A49"/>
    <mergeCell ref="A51:G51"/>
  </mergeCells>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otalTime>83</TotalTime>
  <Application>LibreOffice/5.0.1.2$Windows_x86 LibreOffice_project/81898c9f5c0d43f3473ba111d7b351050be20261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2023-01-13T06:11:31Z</dcterms:created>
  <dc:creator>Rauno Müürsepp</dc:creator>
  <dc:language>et-EE</dc:language>
  <cp:lastPrinted>2023-01-25T11:48:14Z</cp:lastPrinted>
  <dcterms:modified xsi:type="dcterms:W3CDTF">2024-02-24T16:28:07Z</dcterms:modified>
  <cp:revision>20</cp:revi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